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905" activeTab="0"/>
  </bookViews>
  <sheets>
    <sheet name="47" sheetId="1" r:id="rId1"/>
  </sheets>
  <definedNames>
    <definedName name="_xlnm.Print_Area" localSheetId="0">'47'!$A$1:$L$41</definedName>
  </definedNames>
  <calcPr fullCalcOnLoad="1"/>
</workbook>
</file>

<file path=xl/sharedStrings.xml><?xml version="1.0" encoding="utf-8"?>
<sst xmlns="http://schemas.openxmlformats.org/spreadsheetml/2006/main" count="142" uniqueCount="48">
  <si>
    <t>総数</t>
  </si>
  <si>
    <t>男</t>
  </si>
  <si>
    <t>女</t>
  </si>
  <si>
    <t>計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</si>
  <si>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</si>
  <si>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</si>
  <si>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</si>
  <si>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</si>
  <si>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</si>
  <si>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</si>
  <si>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</si>
  <si>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</si>
  <si>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</si>
  <si>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</si>
  <si>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</si>
  <si>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</si>
  <si>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</si>
  <si>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</si>
  <si>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</si>
  <si>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</si>
  <si>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</si>
  <si>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</si>
  <si>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江    迎    町</t>
  </si>
  <si>
    <t>鹿    町    町</t>
  </si>
  <si>
    <t>佐    々    町</t>
  </si>
  <si>
    <t>南松浦郡</t>
  </si>
  <si>
    <t>2)農業就業人口（販売農家）</t>
  </si>
  <si>
    <t>1)農家人口</t>
  </si>
  <si>
    <t xml:space="preserve">  単位：人</t>
  </si>
  <si>
    <t xml:space="preserve">  1)農家で生計を共にしている世帯員。　2)「調査期日前 1年間に自家農業のみに従事した世帯員」および「自家農業と兼業の双方に</t>
  </si>
  <si>
    <t xml:space="preserve">  従事したが,自家農業の従事日数の方が多い世帯員」。</t>
  </si>
  <si>
    <t>第45表の注参照。  （各年 2月 1日現在）</t>
  </si>
  <si>
    <t>対馬市</t>
  </si>
  <si>
    <t>壱岐市</t>
  </si>
  <si>
    <t>五島市</t>
  </si>
  <si>
    <t>新 上 五 島 町</t>
  </si>
  <si>
    <t>3)調査期日前 1年間のふだんの主な状態が仕事に従事していた者。</t>
  </si>
  <si>
    <t>3)基幹的農業従事者</t>
  </si>
  <si>
    <t>平   成   12   年</t>
  </si>
  <si>
    <t xml:space="preserve">          17</t>
  </si>
  <si>
    <t>西海市</t>
  </si>
  <si>
    <t>雲仙市</t>
  </si>
  <si>
    <t>南島原市</t>
  </si>
  <si>
    <r>
      <t xml:space="preserve">      ４７     農  家  人 口 お よ び 農 業 就 業 人 口  </t>
    </r>
    <r>
      <rPr>
        <sz val="12"/>
        <rFont val="ＭＳ 明朝"/>
        <family val="1"/>
      </rPr>
      <t>（平成22年）</t>
    </r>
  </si>
  <si>
    <t xml:space="preserve">          22</t>
  </si>
  <si>
    <t>資料  農林水産省｢2010年世界農林業センサス｣</t>
  </si>
  <si>
    <t>市町</t>
  </si>
  <si>
    <t>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</si>
</sst>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.00;[Red]&quot;\&quot;#,##0.00"/>
    <numFmt numFmtId="185" formatCode="&quot;\&quot;#,##0;[Red]&quot;\&quot;#,##0"/>
    <numFmt numFmtId="186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distributed" vertical="center"/>
    </xf>
    <xf numFmtId="181" fontId="8" fillId="0" borderId="0" xfId="15" applyFont="1" applyFill="1" applyAlignment="1">
      <alignment/>
    </xf>
    <xf numFmtId="181" fontId="8" fillId="0" borderId="0" xfId="15" applyFont="1" applyFill="1" applyAlignment="1">
      <alignment/>
    </xf>
    <xf numFmtId="181" fontId="5" fillId="0" borderId="4" xfId="15" applyFont="1" applyFill="1" applyBorder="1" applyAlignment="1">
      <alignment/>
    </xf>
    <xf numFmtId="181" fontId="8" fillId="0" borderId="0" xfId="15" applyFont="1" applyFill="1" applyAlignment="1" quotePrefix="1">
      <alignment/>
    </xf>
    <xf numFmtId="181" fontId="5" fillId="0" borderId="0" xfId="15" applyFont="1" applyFill="1" applyBorder="1" applyAlignment="1">
      <alignment/>
    </xf>
    <xf numFmtId="181" fontId="8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right"/>
    </xf>
    <xf numFmtId="181" fontId="8" fillId="0" borderId="0" xfId="15" applyFont="1" applyFill="1" applyBorder="1" applyAlignment="1">
      <alignment horizontal="right"/>
    </xf>
    <xf numFmtId="181" fontId="8" fillId="0" borderId="0" xfId="15" applyFont="1" applyFill="1" applyAlignment="1">
      <alignment horizontal="right"/>
    </xf>
    <xf numFmtId="181" fontId="8" fillId="0" borderId="1" xfId="15" applyFont="1" applyFill="1" applyBorder="1" applyAlignment="1">
      <alignment/>
    </xf>
    <xf numFmtId="181" fontId="8" fillId="0" borderId="1" xfId="15" applyFont="1" applyFill="1" applyBorder="1" applyAlignment="1">
      <alignment horizontal="right"/>
    </xf>
    <xf numFmtId="181" fontId="6" fillId="0" borderId="5" xfId="15" applyFont="1" applyFill="1" applyBorder="1" applyAlignment="1">
      <alignment/>
    </xf>
    <xf numFmtId="0" fontId="0" fillId="0" borderId="5" xfId="0" applyFill="1" applyBorder="1" applyAlignment="1">
      <alignment/>
    </xf>
    <xf numFmtId="181" fontId="6" fillId="0" borderId="0" xfId="15" applyFont="1" applyFill="1" applyAlignment="1">
      <alignment/>
    </xf>
    <xf numFmtId="181" fontId="5" fillId="0" borderId="4" xfId="15" applyFont="1" applyFill="1" applyBorder="1" applyAlignment="1">
      <alignment horizontal="right"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181" fontId="4" fillId="0" borderId="0" xfId="15" applyFont="1" applyFill="1" applyAlignment="1">
      <alignment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8" fillId="0" borderId="0" xfId="15" applyFont="1" applyFill="1" applyAlignment="1">
      <alignment horizontal="distributed"/>
    </xf>
    <xf numFmtId="0" fontId="0" fillId="0" borderId="0" xfId="0" applyFill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zoomScale="75" zoomScaleNormal="75" zoomScaleSheetLayoutView="70" workbookViewId="0" topLeftCell="A1">
      <selection activeCell="A1" sqref="A1:L1"/>
    </sheetView>
  </sheetViews>
  <sheetFormatPr defaultColWidth="8.625" defaultRowHeight="12.75"/>
  <cols>
    <col min="1" max="1" width="0.875" style="1" customWidth="1"/>
    <col min="2" max="2" width="20.625" style="1" customWidth="1"/>
    <col min="3" max="3" width="0.875" style="1" customWidth="1"/>
    <col min="4" max="12" width="13.625" style="1" customWidth="1"/>
    <col min="13" max="16384" width="8.625" style="1" customWidth="1"/>
  </cols>
  <sheetData>
    <row r="1" spans="1:12" ht="24" customHeight="1">
      <c r="A1" s="25" t="s">
        <v>43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3.25" customHeight="1" thickBot="1">
      <c r="A2" s="2"/>
      <c r="B2" s="2" t="s">
        <v>31</v>
      </c>
      <c r="C2" s="2"/>
      <c r="D2" s="2"/>
      <c r="E2" s="2"/>
      <c r="F2" s="2"/>
      <c r="G2" s="2"/>
      <c r="H2" s="2"/>
      <c r="I2" s="2"/>
      <c r="J2" s="2"/>
      <c r="K2" s="2"/>
      <c r="L2" s="3" t="s">
        <v>28</v>
      </c>
    </row>
    <row r="3" spans="2:12" ht="15" customHeight="1">
      <c r="B3" s="30" t="s">
        <v>46</v>
      </c>
      <c r="D3" s="21" t="s">
        <v>27</v>
      </c>
      <c r="E3" s="22"/>
      <c r="F3" s="33"/>
      <c r="G3" s="21" t="s">
        <v>26</v>
      </c>
      <c r="H3" s="22"/>
      <c r="I3" s="22"/>
      <c r="J3" s="22"/>
      <c r="K3" s="22"/>
      <c r="L3" s="22"/>
    </row>
    <row r="4" spans="2:12" ht="15" customHeight="1">
      <c r="B4" s="31"/>
      <c r="D4" s="23" t="s">
        <v>0</v>
      </c>
      <c r="E4" s="23" t="s">
        <v>1</v>
      </c>
      <c r="F4" s="23" t="s">
        <v>2</v>
      </c>
      <c r="G4" s="23" t="s">
        <v>0</v>
      </c>
      <c r="H4" s="23" t="s">
        <v>1</v>
      </c>
      <c r="I4" s="23" t="s">
        <v>2</v>
      </c>
      <c r="J4" s="26" t="s">
        <v>37</v>
      </c>
      <c r="K4" s="27"/>
      <c r="L4" s="27"/>
    </row>
    <row r="5" spans="1:12" ht="15" customHeight="1">
      <c r="A5" s="4"/>
      <c r="B5" s="32"/>
      <c r="C5" s="4"/>
      <c r="D5" s="24"/>
      <c r="E5" s="24"/>
      <c r="F5" s="24"/>
      <c r="G5" s="24"/>
      <c r="H5" s="24"/>
      <c r="I5" s="24"/>
      <c r="J5" s="5" t="s">
        <v>3</v>
      </c>
      <c r="K5" s="5" t="s">
        <v>1</v>
      </c>
      <c r="L5" s="5" t="s">
        <v>2</v>
      </c>
    </row>
    <row r="6" spans="1:12" ht="15" customHeight="1">
      <c r="A6" s="6"/>
      <c r="B6" s="7" t="s">
        <v>38</v>
      </c>
      <c r="D6" s="8">
        <v>189798</v>
      </c>
      <c r="E6" s="1">
        <v>92558</v>
      </c>
      <c r="F6" s="1">
        <v>97240</v>
      </c>
      <c r="G6" s="1">
        <v>60558</v>
      </c>
      <c r="H6" s="1">
        <v>28175</v>
      </c>
      <c r="I6" s="1">
        <v>32383</v>
      </c>
      <c r="J6" s="1">
        <v>45312</v>
      </c>
      <c r="K6" s="1">
        <v>23350</v>
      </c>
      <c r="L6" s="1">
        <v>21962</v>
      </c>
    </row>
    <row r="7" spans="1:12" ht="18.75" customHeight="1">
      <c r="A7" s="6"/>
      <c r="B7" s="9" t="s">
        <v>39</v>
      </c>
      <c r="D7" s="8">
        <v>164820</v>
      </c>
      <c r="E7" s="10">
        <v>80440</v>
      </c>
      <c r="F7" s="10">
        <v>84380</v>
      </c>
      <c r="G7" s="10">
        <v>52661</v>
      </c>
      <c r="H7" s="10">
        <v>25606</v>
      </c>
      <c r="I7" s="10">
        <v>27055</v>
      </c>
      <c r="J7" s="10">
        <v>40909</v>
      </c>
      <c r="K7" s="10">
        <v>21746</v>
      </c>
      <c r="L7" s="10">
        <v>19163</v>
      </c>
    </row>
    <row r="8" spans="1:12" ht="18.75" customHeight="1">
      <c r="A8" s="6"/>
      <c r="B8" s="9" t="s">
        <v>44</v>
      </c>
      <c r="D8" s="20" t="s">
        <v>47</v>
      </c>
      <c r="E8" s="12" t="s">
        <v>47</v>
      </c>
      <c r="F8" s="12" t="s">
        <v>47</v>
      </c>
      <c r="G8" s="10">
        <f aca="true" t="shared" si="0" ref="G8:L8">SUM(G9:G10)</f>
        <v>40936</v>
      </c>
      <c r="H8" s="10">
        <f t="shared" si="0"/>
        <v>21668</v>
      </c>
      <c r="I8" s="10">
        <f t="shared" si="0"/>
        <v>19268</v>
      </c>
      <c r="J8" s="10">
        <f t="shared" si="0"/>
        <v>38655</v>
      </c>
      <c r="K8" s="10">
        <f t="shared" si="0"/>
        <v>21039</v>
      </c>
      <c r="L8" s="10">
        <f t="shared" si="0"/>
        <v>17616</v>
      </c>
    </row>
    <row r="9" spans="1:12" ht="19.5" customHeight="1">
      <c r="A9" s="6"/>
      <c r="B9" s="11" t="s">
        <v>4</v>
      </c>
      <c r="D9" s="20" t="s">
        <v>47</v>
      </c>
      <c r="E9" s="12" t="s">
        <v>47</v>
      </c>
      <c r="F9" s="12" t="s">
        <v>47</v>
      </c>
      <c r="G9" s="10">
        <f aca="true" t="shared" si="1" ref="G9:L9">SUM(G11:G23)</f>
        <v>36638</v>
      </c>
      <c r="H9" s="10">
        <f t="shared" si="1"/>
        <v>19510</v>
      </c>
      <c r="I9" s="10">
        <f t="shared" si="1"/>
        <v>17128</v>
      </c>
      <c r="J9" s="10">
        <f t="shared" si="1"/>
        <v>34847</v>
      </c>
      <c r="K9" s="10">
        <f t="shared" si="1"/>
        <v>18982</v>
      </c>
      <c r="L9" s="10">
        <f t="shared" si="1"/>
        <v>15865</v>
      </c>
    </row>
    <row r="10" spans="1:12" ht="14.25" customHeight="1">
      <c r="A10" s="6"/>
      <c r="B10" s="11" t="s">
        <v>5</v>
      </c>
      <c r="D10" s="20" t="s">
        <v>47</v>
      </c>
      <c r="E10" s="12" t="s">
        <v>47</v>
      </c>
      <c r="F10" s="12" t="s">
        <v>47</v>
      </c>
      <c r="G10" s="10">
        <f aca="true" t="shared" si="2" ref="G10:L10">G24+G27+G31+G36</f>
        <v>4298</v>
      </c>
      <c r="H10" s="10">
        <f t="shared" si="2"/>
        <v>2158</v>
      </c>
      <c r="I10" s="10">
        <f t="shared" si="2"/>
        <v>2140</v>
      </c>
      <c r="J10" s="10">
        <f t="shared" si="2"/>
        <v>3808</v>
      </c>
      <c r="K10" s="10">
        <f t="shared" si="2"/>
        <v>2057</v>
      </c>
      <c r="L10" s="10">
        <f t="shared" si="2"/>
        <v>1751</v>
      </c>
    </row>
    <row r="11" spans="1:12" ht="19.5" customHeight="1">
      <c r="A11" s="6"/>
      <c r="B11" s="11" t="s">
        <v>6</v>
      </c>
      <c r="D11" s="20" t="s">
        <v>47</v>
      </c>
      <c r="E11" s="12" t="s">
        <v>47</v>
      </c>
      <c r="F11" s="12" t="s">
        <v>47</v>
      </c>
      <c r="G11" s="1">
        <f>SUM(H11:I11)</f>
        <v>2543</v>
      </c>
      <c r="H11" s="1">
        <v>1358</v>
      </c>
      <c r="I11" s="1">
        <v>1185</v>
      </c>
      <c r="J11" s="1">
        <f>SUM(K11:L11)</f>
        <v>2522</v>
      </c>
      <c r="K11" s="1">
        <v>1350</v>
      </c>
      <c r="L11" s="1">
        <v>1172</v>
      </c>
    </row>
    <row r="12" spans="1:12" ht="14.25" customHeight="1">
      <c r="A12" s="6"/>
      <c r="B12" s="11" t="s">
        <v>7</v>
      </c>
      <c r="D12" s="20" t="s">
        <v>47</v>
      </c>
      <c r="E12" s="12" t="s">
        <v>47</v>
      </c>
      <c r="F12" s="12" t="s">
        <v>47</v>
      </c>
      <c r="G12" s="1">
        <f aca="true" t="shared" si="3" ref="G12:G23">SUM(H12:I12)</f>
        <v>3450</v>
      </c>
      <c r="H12" s="1">
        <v>1760</v>
      </c>
      <c r="I12" s="1">
        <v>1690</v>
      </c>
      <c r="J12" s="1">
        <f aca="true" t="shared" si="4" ref="J12:J23">SUM(K12:L12)</f>
        <v>3115</v>
      </c>
      <c r="K12" s="1">
        <v>1657</v>
      </c>
      <c r="L12" s="1">
        <v>1458</v>
      </c>
    </row>
    <row r="13" spans="1:12" ht="14.25" customHeight="1">
      <c r="A13" s="6"/>
      <c r="B13" s="11" t="s">
        <v>8</v>
      </c>
      <c r="D13" s="20" t="s">
        <v>47</v>
      </c>
      <c r="E13" s="12" t="s">
        <v>47</v>
      </c>
      <c r="F13" s="12" t="s">
        <v>47</v>
      </c>
      <c r="G13" s="1">
        <f t="shared" si="3"/>
        <v>2489</v>
      </c>
      <c r="H13" s="1">
        <v>1373</v>
      </c>
      <c r="I13" s="1">
        <v>1116</v>
      </c>
      <c r="J13" s="1">
        <f t="shared" si="4"/>
        <v>2445</v>
      </c>
      <c r="K13" s="1">
        <v>1362</v>
      </c>
      <c r="L13" s="1">
        <v>1083</v>
      </c>
    </row>
    <row r="14" spans="1:12" ht="14.25" customHeight="1">
      <c r="A14" s="6"/>
      <c r="B14" s="11" t="s">
        <v>9</v>
      </c>
      <c r="D14" s="20" t="s">
        <v>47</v>
      </c>
      <c r="E14" s="12" t="s">
        <v>47</v>
      </c>
      <c r="F14" s="12" t="s">
        <v>47</v>
      </c>
      <c r="G14" s="1">
        <f t="shared" si="3"/>
        <v>4413</v>
      </c>
      <c r="H14" s="1">
        <v>2367</v>
      </c>
      <c r="I14" s="1">
        <v>2046</v>
      </c>
      <c r="J14" s="1">
        <f t="shared" si="4"/>
        <v>4347</v>
      </c>
      <c r="K14" s="1">
        <v>2344</v>
      </c>
      <c r="L14" s="1">
        <v>2003</v>
      </c>
    </row>
    <row r="15" spans="1:12" ht="14.25" customHeight="1">
      <c r="A15" s="6"/>
      <c r="B15" s="11" t="s">
        <v>10</v>
      </c>
      <c r="D15" s="20" t="s">
        <v>47</v>
      </c>
      <c r="E15" s="12" t="s">
        <v>47</v>
      </c>
      <c r="F15" s="12" t="s">
        <v>47</v>
      </c>
      <c r="G15" s="1">
        <f t="shared" si="3"/>
        <v>1851</v>
      </c>
      <c r="H15" s="1">
        <v>921</v>
      </c>
      <c r="I15" s="1">
        <v>930</v>
      </c>
      <c r="J15" s="1">
        <f t="shared" si="4"/>
        <v>1675</v>
      </c>
      <c r="K15" s="1">
        <v>870</v>
      </c>
      <c r="L15" s="1">
        <v>805</v>
      </c>
    </row>
    <row r="16" spans="1:12" ht="19.5" customHeight="1">
      <c r="A16" s="6"/>
      <c r="B16" s="11" t="s">
        <v>11</v>
      </c>
      <c r="D16" s="20" t="s">
        <v>47</v>
      </c>
      <c r="E16" s="12" t="s">
        <v>47</v>
      </c>
      <c r="F16" s="12" t="s">
        <v>47</v>
      </c>
      <c r="G16" s="1">
        <f t="shared" si="3"/>
        <v>2256</v>
      </c>
      <c r="H16" s="1">
        <v>1209</v>
      </c>
      <c r="I16" s="1">
        <v>1047</v>
      </c>
      <c r="J16" s="1">
        <f t="shared" si="4"/>
        <v>2223</v>
      </c>
      <c r="K16" s="1">
        <v>1200</v>
      </c>
      <c r="L16" s="1">
        <v>1023</v>
      </c>
    </row>
    <row r="17" spans="1:12" ht="14.25" customHeight="1">
      <c r="A17" s="6"/>
      <c r="B17" s="11" t="s">
        <v>12</v>
      </c>
      <c r="D17" s="20" t="s">
        <v>47</v>
      </c>
      <c r="E17" s="12" t="s">
        <v>47</v>
      </c>
      <c r="F17" s="12" t="s">
        <v>47</v>
      </c>
      <c r="G17" s="1">
        <f t="shared" si="3"/>
        <v>1643</v>
      </c>
      <c r="H17" s="1">
        <v>833</v>
      </c>
      <c r="I17" s="1">
        <v>810</v>
      </c>
      <c r="J17" s="1">
        <f t="shared" si="4"/>
        <v>1409</v>
      </c>
      <c r="K17" s="1">
        <v>777</v>
      </c>
      <c r="L17" s="1">
        <v>632</v>
      </c>
    </row>
    <row r="18" spans="1:12" ht="14.25" customHeight="1">
      <c r="A18" s="6"/>
      <c r="B18" s="11" t="s">
        <v>32</v>
      </c>
      <c r="D18" s="20" t="s">
        <v>47</v>
      </c>
      <c r="E18" s="12" t="s">
        <v>47</v>
      </c>
      <c r="F18" s="12" t="s">
        <v>47</v>
      </c>
      <c r="G18" s="1">
        <f t="shared" si="3"/>
        <v>930</v>
      </c>
      <c r="H18" s="1">
        <v>406</v>
      </c>
      <c r="I18" s="1">
        <v>524</v>
      </c>
      <c r="J18" s="1">
        <f t="shared" si="4"/>
        <v>829</v>
      </c>
      <c r="K18" s="1">
        <v>380</v>
      </c>
      <c r="L18" s="1">
        <v>449</v>
      </c>
    </row>
    <row r="19" spans="1:12" ht="14.25" customHeight="1">
      <c r="A19" s="6"/>
      <c r="B19" s="11" t="s">
        <v>33</v>
      </c>
      <c r="D19" s="20" t="s">
        <v>47</v>
      </c>
      <c r="E19" s="12" t="s">
        <v>47</v>
      </c>
      <c r="F19" s="12" t="s">
        <v>47</v>
      </c>
      <c r="G19" s="1">
        <f t="shared" si="3"/>
        <v>2585</v>
      </c>
      <c r="H19" s="1">
        <v>1284</v>
      </c>
      <c r="I19" s="1">
        <v>1301</v>
      </c>
      <c r="J19" s="1">
        <f t="shared" si="4"/>
        <v>2393</v>
      </c>
      <c r="K19" s="1">
        <v>1230</v>
      </c>
      <c r="L19" s="1">
        <v>1163</v>
      </c>
    </row>
    <row r="20" spans="1:12" ht="14.25" customHeight="1">
      <c r="A20" s="6"/>
      <c r="B20" s="11" t="s">
        <v>34</v>
      </c>
      <c r="D20" s="20" t="s">
        <v>47</v>
      </c>
      <c r="E20" s="12" t="s">
        <v>47</v>
      </c>
      <c r="F20" s="12" t="s">
        <v>47</v>
      </c>
      <c r="G20" s="1">
        <f t="shared" si="3"/>
        <v>1858</v>
      </c>
      <c r="H20" s="12">
        <v>1043</v>
      </c>
      <c r="I20" s="12">
        <v>815</v>
      </c>
      <c r="J20" s="1">
        <f t="shared" si="4"/>
        <v>1641</v>
      </c>
      <c r="K20" s="12">
        <v>977</v>
      </c>
      <c r="L20" s="12">
        <v>664</v>
      </c>
    </row>
    <row r="21" spans="1:12" ht="14.25" customHeight="1">
      <c r="A21" s="6"/>
      <c r="B21" s="11" t="s">
        <v>40</v>
      </c>
      <c r="D21" s="20" t="s">
        <v>47</v>
      </c>
      <c r="E21" s="12" t="s">
        <v>47</v>
      </c>
      <c r="F21" s="12" t="s">
        <v>47</v>
      </c>
      <c r="G21" s="1">
        <f t="shared" si="3"/>
        <v>2136</v>
      </c>
      <c r="H21" s="12">
        <v>1123</v>
      </c>
      <c r="I21" s="12">
        <v>1013</v>
      </c>
      <c r="J21" s="1">
        <f t="shared" si="4"/>
        <v>1881</v>
      </c>
      <c r="K21" s="12">
        <v>1034</v>
      </c>
      <c r="L21" s="12">
        <v>847</v>
      </c>
    </row>
    <row r="22" spans="1:12" ht="14.25" customHeight="1">
      <c r="A22" s="6"/>
      <c r="B22" s="11" t="s">
        <v>41</v>
      </c>
      <c r="D22" s="20" t="s">
        <v>47</v>
      </c>
      <c r="E22" s="12" t="s">
        <v>47</v>
      </c>
      <c r="F22" s="12" t="s">
        <v>47</v>
      </c>
      <c r="G22" s="1">
        <f t="shared" si="3"/>
        <v>5562</v>
      </c>
      <c r="H22" s="12">
        <v>3059</v>
      </c>
      <c r="I22" s="12">
        <v>2503</v>
      </c>
      <c r="J22" s="1">
        <f t="shared" si="4"/>
        <v>5497</v>
      </c>
      <c r="K22" s="12">
        <v>3039</v>
      </c>
      <c r="L22" s="12">
        <v>2458</v>
      </c>
    </row>
    <row r="23" spans="1:12" ht="14.25" customHeight="1">
      <c r="A23" s="6"/>
      <c r="B23" s="11" t="s">
        <v>42</v>
      </c>
      <c r="D23" s="20" t="s">
        <v>47</v>
      </c>
      <c r="E23" s="12" t="s">
        <v>47</v>
      </c>
      <c r="F23" s="12" t="s">
        <v>47</v>
      </c>
      <c r="G23" s="1">
        <f t="shared" si="3"/>
        <v>4922</v>
      </c>
      <c r="H23" s="12">
        <v>2774</v>
      </c>
      <c r="I23" s="12">
        <v>2148</v>
      </c>
      <c r="J23" s="1">
        <f t="shared" si="4"/>
        <v>4870</v>
      </c>
      <c r="K23" s="12">
        <v>2762</v>
      </c>
      <c r="L23" s="12">
        <v>2108</v>
      </c>
    </row>
    <row r="24" spans="1:12" ht="19.5" customHeight="1">
      <c r="A24" s="6"/>
      <c r="B24" s="11" t="s">
        <v>13</v>
      </c>
      <c r="D24" s="20" t="s">
        <v>47</v>
      </c>
      <c r="E24" s="12" t="s">
        <v>47</v>
      </c>
      <c r="F24" s="12" t="s">
        <v>47</v>
      </c>
      <c r="G24" s="10">
        <f aca="true" t="shared" si="5" ref="G24:L24">SUM(G25:G26)</f>
        <v>1026</v>
      </c>
      <c r="H24" s="10">
        <f t="shared" si="5"/>
        <v>482</v>
      </c>
      <c r="I24" s="10">
        <f t="shared" si="5"/>
        <v>544</v>
      </c>
      <c r="J24" s="10">
        <f t="shared" si="5"/>
        <v>932</v>
      </c>
      <c r="K24" s="10">
        <f t="shared" si="5"/>
        <v>466</v>
      </c>
      <c r="L24" s="10">
        <f t="shared" si="5"/>
        <v>466</v>
      </c>
    </row>
    <row r="25" spans="1:12" ht="14.25" customHeight="1">
      <c r="A25" s="6"/>
      <c r="B25" s="13" t="s">
        <v>14</v>
      </c>
      <c r="D25" s="20" t="s">
        <v>47</v>
      </c>
      <c r="E25" s="12" t="s">
        <v>47</v>
      </c>
      <c r="F25" s="12" t="s">
        <v>47</v>
      </c>
      <c r="G25" s="10">
        <f>SUM(H25:I25)</f>
        <v>708</v>
      </c>
      <c r="H25" s="10">
        <v>327</v>
      </c>
      <c r="I25" s="10">
        <v>381</v>
      </c>
      <c r="J25" s="1">
        <f>SUM(K25:L25)</f>
        <v>642</v>
      </c>
      <c r="K25" s="10">
        <v>316</v>
      </c>
      <c r="L25" s="10">
        <v>326</v>
      </c>
    </row>
    <row r="26" spans="1:12" ht="14.25" customHeight="1">
      <c r="A26" s="6"/>
      <c r="B26" s="13" t="s">
        <v>15</v>
      </c>
      <c r="D26" s="20" t="s">
        <v>47</v>
      </c>
      <c r="E26" s="12" t="s">
        <v>47</v>
      </c>
      <c r="F26" s="12" t="s">
        <v>47</v>
      </c>
      <c r="G26" s="10">
        <f>SUM(H26:I26)</f>
        <v>318</v>
      </c>
      <c r="H26" s="10">
        <v>155</v>
      </c>
      <c r="I26" s="10">
        <v>163</v>
      </c>
      <c r="J26" s="1">
        <f>SUM(K26:L26)</f>
        <v>290</v>
      </c>
      <c r="K26" s="10">
        <v>150</v>
      </c>
      <c r="L26" s="10">
        <v>140</v>
      </c>
    </row>
    <row r="27" spans="1:12" ht="19.5" customHeight="1">
      <c r="A27" s="6"/>
      <c r="B27" s="11" t="s">
        <v>16</v>
      </c>
      <c r="D27" s="20" t="s">
        <v>47</v>
      </c>
      <c r="E27" s="12" t="s">
        <v>47</v>
      </c>
      <c r="F27" s="12" t="s">
        <v>47</v>
      </c>
      <c r="G27" s="10">
        <f aca="true" t="shared" si="6" ref="G27:L27">SUM(G28:G30)</f>
        <v>1932</v>
      </c>
      <c r="H27" s="10">
        <f t="shared" si="6"/>
        <v>1009</v>
      </c>
      <c r="I27" s="10">
        <f t="shared" si="6"/>
        <v>923</v>
      </c>
      <c r="J27" s="10">
        <f t="shared" si="6"/>
        <v>1700</v>
      </c>
      <c r="K27" s="10">
        <f t="shared" si="6"/>
        <v>954</v>
      </c>
      <c r="L27" s="10">
        <f t="shared" si="6"/>
        <v>746</v>
      </c>
    </row>
    <row r="28" spans="1:12" ht="14.25" customHeight="1">
      <c r="A28" s="6"/>
      <c r="B28" s="14" t="s">
        <v>17</v>
      </c>
      <c r="D28" s="20" t="s">
        <v>47</v>
      </c>
      <c r="E28" s="12" t="s">
        <v>47</v>
      </c>
      <c r="F28" s="12" t="s">
        <v>47</v>
      </c>
      <c r="G28" s="10">
        <f>SUM(H28:I28)</f>
        <v>914</v>
      </c>
      <c r="H28" s="10">
        <v>489</v>
      </c>
      <c r="I28" s="10">
        <v>425</v>
      </c>
      <c r="J28" s="1">
        <f>SUM(K28:L28)</f>
        <v>830</v>
      </c>
      <c r="K28" s="10">
        <v>466</v>
      </c>
      <c r="L28" s="10">
        <v>364</v>
      </c>
    </row>
    <row r="29" spans="1:12" ht="14.25" customHeight="1">
      <c r="A29" s="6"/>
      <c r="B29" s="14" t="s">
        <v>18</v>
      </c>
      <c r="D29" s="20" t="s">
        <v>47</v>
      </c>
      <c r="E29" s="12" t="s">
        <v>47</v>
      </c>
      <c r="F29" s="12" t="s">
        <v>47</v>
      </c>
      <c r="G29" s="10">
        <f>SUM(H29:I29)</f>
        <v>379</v>
      </c>
      <c r="H29" s="10">
        <v>199</v>
      </c>
      <c r="I29" s="10">
        <v>180</v>
      </c>
      <c r="J29" s="1">
        <f>SUM(K29:L29)</f>
        <v>323</v>
      </c>
      <c r="K29" s="10">
        <v>187</v>
      </c>
      <c r="L29" s="10">
        <v>136</v>
      </c>
    </row>
    <row r="30" spans="1:12" ht="14.25" customHeight="1">
      <c r="A30" s="6"/>
      <c r="B30" s="14" t="s">
        <v>19</v>
      </c>
      <c r="D30" s="20" t="s">
        <v>47</v>
      </c>
      <c r="E30" s="12" t="s">
        <v>47</v>
      </c>
      <c r="F30" s="12" t="s">
        <v>47</v>
      </c>
      <c r="G30" s="10">
        <f>SUM(H30:I30)</f>
        <v>639</v>
      </c>
      <c r="H30" s="10">
        <v>321</v>
      </c>
      <c r="I30" s="10">
        <v>318</v>
      </c>
      <c r="J30" s="1">
        <f>SUM(K30:L30)</f>
        <v>547</v>
      </c>
      <c r="K30" s="10">
        <v>301</v>
      </c>
      <c r="L30" s="10">
        <v>246</v>
      </c>
    </row>
    <row r="31" spans="1:12" ht="19.5" customHeight="1">
      <c r="A31" s="28" t="s">
        <v>20</v>
      </c>
      <c r="B31" s="29"/>
      <c r="D31" s="20" t="s">
        <v>47</v>
      </c>
      <c r="E31" s="12" t="s">
        <v>47</v>
      </c>
      <c r="F31" s="12" t="s">
        <v>47</v>
      </c>
      <c r="G31" s="10">
        <f aca="true" t="shared" si="7" ref="G31:L31">SUM(G32:G35)</f>
        <v>1259</v>
      </c>
      <c r="H31" s="10">
        <f t="shared" si="7"/>
        <v>622</v>
      </c>
      <c r="I31" s="10">
        <f t="shared" si="7"/>
        <v>637</v>
      </c>
      <c r="J31" s="10">
        <f t="shared" si="7"/>
        <v>1106</v>
      </c>
      <c r="K31" s="10">
        <f t="shared" si="7"/>
        <v>595</v>
      </c>
      <c r="L31" s="10">
        <f t="shared" si="7"/>
        <v>511</v>
      </c>
    </row>
    <row r="32" spans="1:12" ht="14.25" customHeight="1">
      <c r="A32" s="6"/>
      <c r="B32" s="14" t="s">
        <v>21</v>
      </c>
      <c r="D32" s="20" t="s">
        <v>47</v>
      </c>
      <c r="E32" s="12" t="s">
        <v>47</v>
      </c>
      <c r="F32" s="12" t="s">
        <v>47</v>
      </c>
      <c r="G32" s="10">
        <f>SUM(H32:I32)</f>
        <v>368</v>
      </c>
      <c r="H32" s="10">
        <v>181</v>
      </c>
      <c r="I32" s="10">
        <v>187</v>
      </c>
      <c r="J32" s="1">
        <f>SUM(K32:L32)</f>
        <v>351</v>
      </c>
      <c r="K32" s="10">
        <v>180</v>
      </c>
      <c r="L32" s="10">
        <v>171</v>
      </c>
    </row>
    <row r="33" spans="1:12" ht="14.25" customHeight="1">
      <c r="A33" s="6"/>
      <c r="B33" s="14" t="s">
        <v>22</v>
      </c>
      <c r="D33" s="20" t="s">
        <v>47</v>
      </c>
      <c r="E33" s="12" t="s">
        <v>47</v>
      </c>
      <c r="F33" s="12" t="s">
        <v>47</v>
      </c>
      <c r="G33" s="10">
        <f>SUM(H33:I33)</f>
        <v>313</v>
      </c>
      <c r="H33" s="10">
        <v>154</v>
      </c>
      <c r="I33" s="10">
        <v>159</v>
      </c>
      <c r="J33" s="1">
        <f>SUM(K33:L33)</f>
        <v>269</v>
      </c>
      <c r="K33" s="10">
        <v>145</v>
      </c>
      <c r="L33" s="10">
        <v>124</v>
      </c>
    </row>
    <row r="34" spans="1:12" ht="14.25" customHeight="1">
      <c r="A34" s="6"/>
      <c r="B34" s="14" t="s">
        <v>23</v>
      </c>
      <c r="D34" s="20" t="s">
        <v>47</v>
      </c>
      <c r="E34" s="12" t="s">
        <v>47</v>
      </c>
      <c r="F34" s="12" t="s">
        <v>47</v>
      </c>
      <c r="G34" s="10">
        <f>SUM(H34:I34)</f>
        <v>194</v>
      </c>
      <c r="H34" s="10">
        <v>93</v>
      </c>
      <c r="I34" s="10">
        <v>101</v>
      </c>
      <c r="J34" s="1">
        <f>SUM(K34:L34)</f>
        <v>137</v>
      </c>
      <c r="K34" s="10">
        <v>79</v>
      </c>
      <c r="L34" s="10">
        <v>58</v>
      </c>
    </row>
    <row r="35" spans="1:12" ht="18.75" customHeight="1">
      <c r="A35" s="6"/>
      <c r="B35" s="14" t="s">
        <v>24</v>
      </c>
      <c r="D35" s="20" t="s">
        <v>47</v>
      </c>
      <c r="E35" s="12" t="s">
        <v>47</v>
      </c>
      <c r="F35" s="12" t="s">
        <v>47</v>
      </c>
      <c r="G35" s="10">
        <f>SUM(H35:I35)</f>
        <v>384</v>
      </c>
      <c r="H35" s="10">
        <v>194</v>
      </c>
      <c r="I35" s="10">
        <v>190</v>
      </c>
      <c r="J35" s="1">
        <f>SUM(K35:L35)</f>
        <v>349</v>
      </c>
      <c r="K35" s="10">
        <v>191</v>
      </c>
      <c r="L35" s="10">
        <v>158</v>
      </c>
    </row>
    <row r="36" spans="1:12" ht="19.5" customHeight="1">
      <c r="A36" s="28" t="s">
        <v>25</v>
      </c>
      <c r="B36" s="29"/>
      <c r="D36" s="20" t="s">
        <v>47</v>
      </c>
      <c r="E36" s="12" t="s">
        <v>47</v>
      </c>
      <c r="F36" s="12" t="s">
        <v>47</v>
      </c>
      <c r="G36" s="10">
        <f aca="true" t="shared" si="8" ref="G36:L36">G37</f>
        <v>81</v>
      </c>
      <c r="H36" s="10">
        <f t="shared" si="8"/>
        <v>45</v>
      </c>
      <c r="I36" s="10">
        <f t="shared" si="8"/>
        <v>36</v>
      </c>
      <c r="J36" s="10">
        <f t="shared" si="8"/>
        <v>70</v>
      </c>
      <c r="K36" s="10">
        <f t="shared" si="8"/>
        <v>42</v>
      </c>
      <c r="L36" s="10">
        <f t="shared" si="8"/>
        <v>28</v>
      </c>
    </row>
    <row r="37" spans="1:12" ht="14.25" customHeight="1">
      <c r="A37" s="6"/>
      <c r="B37" s="14" t="s">
        <v>35</v>
      </c>
      <c r="D37" s="20" t="s">
        <v>47</v>
      </c>
      <c r="E37" s="12" t="s">
        <v>47</v>
      </c>
      <c r="F37" s="12" t="s">
        <v>47</v>
      </c>
      <c r="G37" s="1">
        <f>SUM(H37:I37)</f>
        <v>81</v>
      </c>
      <c r="H37" s="1">
        <v>45</v>
      </c>
      <c r="I37" s="1">
        <v>36</v>
      </c>
      <c r="J37" s="1">
        <f>SUM(K37:L37)</f>
        <v>70</v>
      </c>
      <c r="K37" s="1">
        <v>42</v>
      </c>
      <c r="L37" s="1">
        <v>28</v>
      </c>
    </row>
    <row r="38" spans="1:4" ht="6" customHeight="1" thickBot="1">
      <c r="A38" s="15"/>
      <c r="B38" s="16"/>
      <c r="D38" s="8"/>
    </row>
    <row r="39" spans="2:12" ht="14.25" customHeight="1">
      <c r="B39" s="17" t="s">
        <v>29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2:7" ht="14.25" customHeight="1">
      <c r="B40" s="19" t="s">
        <v>30</v>
      </c>
      <c r="G40" s="19" t="s">
        <v>36</v>
      </c>
    </row>
    <row r="41" ht="14.25" customHeight="1">
      <c r="B41" s="19" t="s">
        <v>45</v>
      </c>
    </row>
  </sheetData>
  <mergeCells count="13">
    <mergeCell ref="A31:B31"/>
    <mergeCell ref="A36:B36"/>
    <mergeCell ref="B3:B5"/>
    <mergeCell ref="D3:F3"/>
    <mergeCell ref="D4:D5"/>
    <mergeCell ref="F4:F5"/>
    <mergeCell ref="E4:E5"/>
    <mergeCell ref="G3:L3"/>
    <mergeCell ref="I4:I5"/>
    <mergeCell ref="G4:G5"/>
    <mergeCell ref="A1:L1"/>
    <mergeCell ref="J4:L4"/>
    <mergeCell ref="H4:H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9" r:id="rId1"/>
  <ignoredErrors>
    <ignoredError sqref="J24 J27 J31 J36 G24 G27 G31 G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2011-10-11T05:41:51Z</cp:lastPrinted>
  <dcterms:modified xsi:type="dcterms:W3CDTF">2011-11-29T04:05:41Z</dcterms:modified>
  <cp:category/>
  <cp:version/>
  <cp:contentType/>
  <cp:contentStatus/>
</cp:coreProperties>
</file>