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128-1" sheetId="1" r:id="rId1"/>
    <sheet name="128-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<sst xmlns="http://schemas.openxmlformats.org/spreadsheetml/2006/main" count="242" uniqueCount="84">
  <si>
    <t>港</t>
  </si>
  <si>
    <t>隻数</t>
  </si>
  <si>
    <t>総ｔ数</t>
  </si>
  <si>
    <t xml:space="preserve"> 5ｔ以上の船舶が対象である。</t>
  </si>
  <si>
    <t xml:space="preserve"> 港湾調査（指定統計第 6号）による。</t>
  </si>
  <si>
    <t>総数</t>
  </si>
  <si>
    <t>漁船</t>
  </si>
  <si>
    <t>避難船その他</t>
  </si>
  <si>
    <t xml:space="preserve"> 資料  県港湾課調</t>
  </si>
  <si>
    <t>-</t>
  </si>
  <si>
    <t>年</t>
  </si>
  <si>
    <t>平成</t>
  </si>
  <si>
    <t>長崎</t>
  </si>
  <si>
    <t>佐世保</t>
  </si>
  <si>
    <t>内航</t>
  </si>
  <si>
    <t>外航</t>
  </si>
  <si>
    <t>佐世保</t>
  </si>
  <si>
    <t>松浦</t>
  </si>
  <si>
    <t>厳原</t>
  </si>
  <si>
    <t>松島</t>
  </si>
  <si>
    <t>島原</t>
  </si>
  <si>
    <t>佐々</t>
  </si>
  <si>
    <t>比田勝</t>
  </si>
  <si>
    <t>厳原</t>
  </si>
  <si>
    <t>郷ノ浦</t>
  </si>
  <si>
    <t>福江</t>
  </si>
  <si>
    <t>島原</t>
  </si>
  <si>
    <t>須川</t>
  </si>
  <si>
    <t>口ノ津</t>
  </si>
  <si>
    <t>茂木</t>
  </si>
  <si>
    <t>脇岬</t>
  </si>
  <si>
    <t>瀬戸</t>
  </si>
  <si>
    <t xml:space="preserve">１２８      船   舶   の   入   港   隻   数  </t>
  </si>
  <si>
    <t>1)商船</t>
  </si>
  <si>
    <t>1) 商船には自動車航送船を含む。</t>
  </si>
  <si>
    <t>調川</t>
  </si>
  <si>
    <t>比田勝</t>
  </si>
  <si>
    <t>有川</t>
  </si>
  <si>
    <t>臼ノ浦</t>
  </si>
  <si>
    <t>崎戸</t>
  </si>
  <si>
    <t>田平</t>
  </si>
  <si>
    <t>江迎</t>
  </si>
  <si>
    <t>伊王島</t>
  </si>
  <si>
    <t>調川</t>
  </si>
  <si>
    <t>肥前大島</t>
  </si>
  <si>
    <t>単位：隻、ｔ</t>
  </si>
  <si>
    <t>勝本</t>
  </si>
  <si>
    <r>
      <t xml:space="preserve">  お  よ  び  ト  ン  数　</t>
    </r>
    <r>
      <rPr>
        <sz val="12"/>
        <color indexed="8"/>
        <rFont val="ＭＳ 明朝"/>
        <family val="1"/>
      </rPr>
      <t>（平成21年）</t>
    </r>
  </si>
  <si>
    <t>1)商船</t>
  </si>
  <si>
    <t>高島</t>
  </si>
  <si>
    <t>小長井</t>
  </si>
  <si>
    <t>富江</t>
  </si>
  <si>
    <t>平戸</t>
  </si>
  <si>
    <t>印通寺</t>
  </si>
  <si>
    <t>大村</t>
  </si>
  <si>
    <t>岐宿</t>
  </si>
  <si>
    <t>若松</t>
  </si>
  <si>
    <t>池島</t>
  </si>
  <si>
    <t>佐々</t>
  </si>
  <si>
    <t>川内</t>
  </si>
  <si>
    <t>彼杵</t>
  </si>
  <si>
    <t>青方</t>
  </si>
  <si>
    <t>鹿見</t>
  </si>
  <si>
    <t>松島</t>
  </si>
  <si>
    <t>時津</t>
  </si>
  <si>
    <t>川棚</t>
  </si>
  <si>
    <t>玉ノ浦</t>
  </si>
  <si>
    <t>多比良</t>
  </si>
  <si>
    <t>太田和</t>
  </si>
  <si>
    <t>仁位</t>
  </si>
  <si>
    <t>竹敷</t>
  </si>
  <si>
    <t>瀬川</t>
  </si>
  <si>
    <t>仁田</t>
  </si>
  <si>
    <t>相の浦</t>
  </si>
  <si>
    <t>福島</t>
  </si>
  <si>
    <t>大島</t>
  </si>
  <si>
    <t>小浜</t>
  </si>
  <si>
    <t>佐須奈</t>
  </si>
  <si>
    <t>松浦</t>
  </si>
  <si>
    <t>七ツ釜</t>
  </si>
  <si>
    <t>面高</t>
  </si>
  <si>
    <t>榎津</t>
  </si>
  <si>
    <t>郷ノ首</t>
  </si>
  <si>
    <t>神ノ浦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</si>
</sst>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7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/>
    </xf>
    <xf numFmtId="181" fontId="5" fillId="0" borderId="7" xfId="16" applyFont="1" applyFill="1" applyBorder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8" xfId="16" applyFont="1" applyFill="1" applyBorder="1" applyAlignment="1">
      <alignment horizontal="right"/>
    </xf>
    <xf numFmtId="181" fontId="5" fillId="0" borderId="2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181" fontId="5" fillId="0" borderId="0" xfId="16" applyFont="1" applyFill="1" applyBorder="1" applyAlignment="1">
      <alignment horizontal="center"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 horizontal="distributed"/>
    </xf>
    <xf numFmtId="181" fontId="7" fillId="0" borderId="0" xfId="16" applyFont="1" applyFill="1" applyAlignment="1">
      <alignment horizontal="right"/>
    </xf>
    <xf numFmtId="181" fontId="5" fillId="0" borderId="2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7" fillId="0" borderId="0" xfId="16" applyFont="1" applyFill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zoomScale="85" zoomScaleNormal="85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1" sqref="A1:N1"/>
    </sheetView>
  </sheetViews>
  <sheetFormatPr defaultColWidth="8.625" defaultRowHeight="12.75"/>
  <cols>
    <col min="1" max="1" width="1.00390625" style="1" customWidth="1"/>
    <col min="2" max="2" width="3.00390625" style="1" customWidth="1"/>
    <col min="3" max="3" width="4.375" style="1" customWidth="1"/>
    <col min="4" max="4" width="7.125" style="1" customWidth="1"/>
    <col min="5" max="5" width="4.625" style="1" customWidth="1"/>
    <col min="6" max="6" width="0.875" style="1" customWidth="1"/>
    <col min="7" max="7" width="12.875" style="1" customWidth="1"/>
    <col min="8" max="8" width="15.625" style="1" customWidth="1"/>
    <col min="9" max="9" width="12.875" style="1" customWidth="1"/>
    <col min="10" max="10" width="15.625" style="1" customWidth="1"/>
    <col min="11" max="11" width="12.875" style="1" customWidth="1"/>
    <col min="12" max="12" width="15.625" style="1" customWidth="1"/>
    <col min="13" max="13" width="12.875" style="1" customWidth="1"/>
    <col min="14" max="14" width="15.625" style="1" customWidth="1"/>
    <col min="15" max="16384" width="8.625" style="1" customWidth="1"/>
  </cols>
  <sheetData>
    <row r="1" spans="1:14" ht="24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ht="34.5" customHeight="1">
      <c r="B2" s="1" t="s">
        <v>4</v>
      </c>
    </row>
    <row r="3" spans="2:14" ht="15.75" customHeight="1" thickBot="1"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9.5" customHeight="1">
      <c r="A4" s="18"/>
      <c r="B4" s="24" t="s">
        <v>0</v>
      </c>
      <c r="C4" s="24"/>
      <c r="D4" s="24"/>
      <c r="E4" s="24"/>
      <c r="F4" s="3"/>
      <c r="G4" s="26" t="s">
        <v>5</v>
      </c>
      <c r="H4" s="29"/>
      <c r="I4" s="26" t="s">
        <v>33</v>
      </c>
      <c r="J4" s="27"/>
      <c r="K4" s="26" t="s">
        <v>6</v>
      </c>
      <c r="L4" s="27"/>
      <c r="M4" s="26" t="s">
        <v>7</v>
      </c>
      <c r="N4" s="28"/>
    </row>
    <row r="5" spans="2:14" ht="39" customHeight="1">
      <c r="B5" s="25"/>
      <c r="C5" s="25"/>
      <c r="D5" s="25"/>
      <c r="E5" s="25"/>
      <c r="F5" s="4"/>
      <c r="G5" s="5" t="s">
        <v>1</v>
      </c>
      <c r="H5" s="5" t="s">
        <v>2</v>
      </c>
      <c r="I5" s="5" t="s">
        <v>1</v>
      </c>
      <c r="J5" s="5" t="s">
        <v>2</v>
      </c>
      <c r="K5" s="5" t="s">
        <v>1</v>
      </c>
      <c r="L5" s="5" t="s">
        <v>2</v>
      </c>
      <c r="M5" s="5" t="s">
        <v>1</v>
      </c>
      <c r="N5" s="6" t="s">
        <v>2</v>
      </c>
    </row>
    <row r="6" spans="1:14" ht="15.75" customHeight="1">
      <c r="A6" s="19"/>
      <c r="B6" s="7"/>
      <c r="C6" s="7"/>
      <c r="D6" s="7"/>
      <c r="E6" s="7"/>
      <c r="F6" s="7"/>
      <c r="G6" s="8"/>
      <c r="H6" s="9"/>
      <c r="I6" s="9"/>
      <c r="J6" s="9"/>
      <c r="K6" s="9"/>
      <c r="L6" s="9"/>
      <c r="M6" s="9"/>
      <c r="N6" s="9"/>
    </row>
    <row r="7" spans="2:14" ht="23.25" customHeight="1">
      <c r="B7" s="22" t="s">
        <v>11</v>
      </c>
      <c r="C7" s="22"/>
      <c r="D7" s="21">
        <v>19</v>
      </c>
      <c r="E7" s="20" t="s">
        <v>10</v>
      </c>
      <c r="F7" s="10"/>
      <c r="G7" s="14">
        <v>519664</v>
      </c>
      <c r="H7" s="14">
        <v>77723075</v>
      </c>
      <c r="I7" s="14">
        <v>192573</v>
      </c>
      <c r="J7" s="14">
        <v>66227737</v>
      </c>
      <c r="K7" s="14">
        <v>308599</v>
      </c>
      <c r="L7" s="14">
        <v>6424858</v>
      </c>
      <c r="M7" s="14">
        <v>18492</v>
      </c>
      <c r="N7" s="14">
        <v>5070480</v>
      </c>
    </row>
    <row r="8" spans="2:14" ht="23.25" customHeight="1">
      <c r="B8" s="21"/>
      <c r="C8" s="21"/>
      <c r="D8" s="21">
        <v>20</v>
      </c>
      <c r="E8" s="21"/>
      <c r="F8" s="10"/>
      <c r="G8" s="14">
        <v>464943</v>
      </c>
      <c r="H8" s="14">
        <v>71692453</v>
      </c>
      <c r="I8" s="14">
        <v>182633</v>
      </c>
      <c r="J8" s="14">
        <v>60492263</v>
      </c>
      <c r="K8" s="14">
        <v>263919</v>
      </c>
      <c r="L8" s="14">
        <v>6282286</v>
      </c>
      <c r="M8" s="14">
        <v>18391</v>
      </c>
      <c r="N8" s="14">
        <v>4917904</v>
      </c>
    </row>
    <row r="9" spans="2:14" ht="33.75" customHeight="1">
      <c r="B9" s="21"/>
      <c r="C9" s="21"/>
      <c r="D9" s="21">
        <v>21</v>
      </c>
      <c r="E9" s="21"/>
      <c r="F9" s="10"/>
      <c r="G9" s="14">
        <f>SUM(G20,G10)</f>
        <v>440947</v>
      </c>
      <c r="H9" s="14">
        <f aca="true" t="shared" si="0" ref="H9:N9">SUM(H20,H10)</f>
        <v>70556156</v>
      </c>
      <c r="I9" s="14">
        <f t="shared" si="0"/>
        <v>177346</v>
      </c>
      <c r="J9" s="14">
        <f t="shared" si="0"/>
        <v>59118048</v>
      </c>
      <c r="K9" s="14">
        <f t="shared" si="0"/>
        <v>251624</v>
      </c>
      <c r="L9" s="14">
        <f t="shared" si="0"/>
        <v>6078390</v>
      </c>
      <c r="M9" s="14">
        <f t="shared" si="0"/>
        <v>11977</v>
      </c>
      <c r="N9" s="14">
        <f t="shared" si="0"/>
        <v>5359718</v>
      </c>
    </row>
    <row r="10" spans="2:14" ht="33.75" customHeight="1">
      <c r="B10" s="22" t="s">
        <v>15</v>
      </c>
      <c r="C10" s="22"/>
      <c r="D10" s="22"/>
      <c r="E10" s="22"/>
      <c r="F10" s="12"/>
      <c r="G10" s="14">
        <f>SUM(G11:G19)</f>
        <v>1197</v>
      </c>
      <c r="H10" s="14">
        <f>SUM(H11:H19)</f>
        <v>9886449</v>
      </c>
      <c r="I10" s="14">
        <f>SUM(I11:I19)</f>
        <v>1197</v>
      </c>
      <c r="J10" s="14">
        <f>SUM(J11:J19)</f>
        <v>9886449</v>
      </c>
      <c r="K10" s="14" t="s">
        <v>9</v>
      </c>
      <c r="L10" s="14" t="s">
        <v>9</v>
      </c>
      <c r="M10" s="14" t="s">
        <v>9</v>
      </c>
      <c r="N10" s="14" t="s">
        <v>9</v>
      </c>
    </row>
    <row r="11" spans="3:14" ht="30" customHeight="1">
      <c r="C11" s="22" t="s">
        <v>12</v>
      </c>
      <c r="D11" s="22"/>
      <c r="E11" s="22"/>
      <c r="F11" s="15"/>
      <c r="G11" s="14">
        <v>261</v>
      </c>
      <c r="H11" s="14">
        <v>3011218</v>
      </c>
      <c r="I11" s="13">
        <v>261</v>
      </c>
      <c r="J11" s="13">
        <v>3011218</v>
      </c>
      <c r="K11" s="13" t="s">
        <v>9</v>
      </c>
      <c r="L11" s="13" t="s">
        <v>9</v>
      </c>
      <c r="M11" s="13" t="s">
        <v>9</v>
      </c>
      <c r="N11" s="13" t="s">
        <v>9</v>
      </c>
    </row>
    <row r="12" spans="3:14" ht="30" customHeight="1">
      <c r="C12" s="22" t="s">
        <v>18</v>
      </c>
      <c r="D12" s="22"/>
      <c r="E12" s="22"/>
      <c r="F12" s="15"/>
      <c r="G12" s="14">
        <v>475</v>
      </c>
      <c r="H12" s="14">
        <v>79188</v>
      </c>
      <c r="I12" s="13">
        <v>475</v>
      </c>
      <c r="J12" s="13">
        <v>79188</v>
      </c>
      <c r="K12" s="13" t="s">
        <v>9</v>
      </c>
      <c r="L12" s="13" t="s">
        <v>9</v>
      </c>
      <c r="M12" s="13" t="s">
        <v>9</v>
      </c>
      <c r="N12" s="13" t="s">
        <v>9</v>
      </c>
    </row>
    <row r="13" spans="3:14" ht="23.25" customHeight="1">
      <c r="C13" s="22" t="s">
        <v>16</v>
      </c>
      <c r="D13" s="22"/>
      <c r="E13" s="22"/>
      <c r="F13" s="15"/>
      <c r="G13" s="14">
        <v>102</v>
      </c>
      <c r="H13" s="14">
        <v>1091234</v>
      </c>
      <c r="I13" s="13">
        <v>102</v>
      </c>
      <c r="J13" s="13">
        <v>1091234</v>
      </c>
      <c r="K13" s="13" t="s">
        <v>9</v>
      </c>
      <c r="L13" s="13" t="s">
        <v>9</v>
      </c>
      <c r="M13" s="13" t="s">
        <v>9</v>
      </c>
      <c r="N13" s="13" t="s">
        <v>9</v>
      </c>
    </row>
    <row r="14" spans="3:14" ht="23.25" customHeight="1">
      <c r="C14" s="22" t="s">
        <v>20</v>
      </c>
      <c r="D14" s="22"/>
      <c r="E14" s="22"/>
      <c r="F14" s="15"/>
      <c r="G14" s="14">
        <v>14</v>
      </c>
      <c r="H14" s="14">
        <v>35715</v>
      </c>
      <c r="I14" s="13">
        <v>14</v>
      </c>
      <c r="J14" s="13">
        <v>35715</v>
      </c>
      <c r="K14" s="13" t="s">
        <v>9</v>
      </c>
      <c r="L14" s="13" t="s">
        <v>9</v>
      </c>
      <c r="M14" s="13" t="s">
        <v>9</v>
      </c>
      <c r="N14" s="13" t="s">
        <v>9</v>
      </c>
    </row>
    <row r="15" spans="3:14" ht="23.25" customHeight="1">
      <c r="C15" s="22" t="s">
        <v>22</v>
      </c>
      <c r="D15" s="22"/>
      <c r="E15" s="22"/>
      <c r="F15" s="15"/>
      <c r="G15" s="14">
        <v>161</v>
      </c>
      <c r="H15" s="14">
        <v>53365</v>
      </c>
      <c r="I15" s="13">
        <v>161</v>
      </c>
      <c r="J15" s="13">
        <v>53365</v>
      </c>
      <c r="K15" s="13" t="s">
        <v>9</v>
      </c>
      <c r="L15" s="13" t="s">
        <v>9</v>
      </c>
      <c r="M15" s="13" t="s">
        <v>9</v>
      </c>
      <c r="N15" s="13" t="s">
        <v>9</v>
      </c>
    </row>
    <row r="16" spans="3:14" ht="23.25" customHeight="1">
      <c r="C16" s="22" t="s">
        <v>35</v>
      </c>
      <c r="D16" s="22"/>
      <c r="E16" s="22"/>
      <c r="F16" s="15"/>
      <c r="G16" s="14">
        <v>3</v>
      </c>
      <c r="H16" s="14">
        <v>1900</v>
      </c>
      <c r="I16" s="13">
        <v>3</v>
      </c>
      <c r="J16" s="13">
        <v>1900</v>
      </c>
      <c r="K16" s="13" t="s">
        <v>9</v>
      </c>
      <c r="L16" s="13" t="s">
        <v>9</v>
      </c>
      <c r="M16" s="13" t="s">
        <v>9</v>
      </c>
      <c r="N16" s="13" t="s">
        <v>9</v>
      </c>
    </row>
    <row r="17" spans="3:14" ht="23.25" customHeight="1">
      <c r="C17" s="22" t="s">
        <v>19</v>
      </c>
      <c r="D17" s="22"/>
      <c r="E17" s="22"/>
      <c r="F17" s="15"/>
      <c r="G17" s="14">
        <v>23</v>
      </c>
      <c r="H17" s="14">
        <v>1008247</v>
      </c>
      <c r="I17" s="13">
        <v>23</v>
      </c>
      <c r="J17" s="13">
        <v>1008247</v>
      </c>
      <c r="K17" s="13" t="s">
        <v>9</v>
      </c>
      <c r="L17" s="13" t="s">
        <v>9</v>
      </c>
      <c r="M17" s="13" t="s">
        <v>9</v>
      </c>
      <c r="N17" s="13" t="s">
        <v>9</v>
      </c>
    </row>
    <row r="18" spans="3:14" ht="23.25" customHeight="1">
      <c r="C18" s="22" t="s">
        <v>21</v>
      </c>
      <c r="D18" s="22"/>
      <c r="E18" s="22"/>
      <c r="F18" s="15"/>
      <c r="G18" s="14">
        <v>14</v>
      </c>
      <c r="H18" s="14">
        <v>32400</v>
      </c>
      <c r="I18" s="13">
        <v>14</v>
      </c>
      <c r="J18" s="13">
        <v>32400</v>
      </c>
      <c r="K18" s="13" t="s">
        <v>9</v>
      </c>
      <c r="L18" s="13" t="s">
        <v>9</v>
      </c>
      <c r="M18" s="13" t="s">
        <v>9</v>
      </c>
      <c r="N18" s="13" t="s">
        <v>9</v>
      </c>
    </row>
    <row r="19" spans="3:14" ht="23.25" customHeight="1">
      <c r="C19" s="22" t="s">
        <v>17</v>
      </c>
      <c r="D19" s="22"/>
      <c r="E19" s="22"/>
      <c r="F19" s="15"/>
      <c r="G19" s="14">
        <v>144</v>
      </c>
      <c r="H19" s="14">
        <v>4573182</v>
      </c>
      <c r="I19" s="14">
        <v>144</v>
      </c>
      <c r="J19" s="13">
        <v>4573182</v>
      </c>
      <c r="K19" s="13" t="s">
        <v>9</v>
      </c>
      <c r="L19" s="13" t="s">
        <v>9</v>
      </c>
      <c r="M19" s="13" t="s">
        <v>9</v>
      </c>
      <c r="N19" s="13" t="s">
        <v>9</v>
      </c>
    </row>
    <row r="20" spans="2:14" ht="33.75" customHeight="1">
      <c r="B20" s="22" t="s">
        <v>14</v>
      </c>
      <c r="C20" s="22"/>
      <c r="D20" s="22"/>
      <c r="E20" s="22"/>
      <c r="F20" s="12"/>
      <c r="G20" s="14">
        <f>SUM(G21:G40,'128-2'!G7:G42)</f>
        <v>439750</v>
      </c>
      <c r="H20" s="14">
        <f>SUM(H21:H40,'128-2'!H7:H42)</f>
        <v>60669707</v>
      </c>
      <c r="I20" s="14">
        <f>SUM(I21:I40,'128-2'!I7:I42)</f>
        <v>176149</v>
      </c>
      <c r="J20" s="14">
        <f>SUM(J21:J40,'128-2'!J7:J42)</f>
        <v>49231599</v>
      </c>
      <c r="K20" s="14">
        <f>SUM(K21:K40,'128-2'!K7:K42)</f>
        <v>251624</v>
      </c>
      <c r="L20" s="14">
        <f>SUM(L21:L40,'128-2'!L7:L42)</f>
        <v>6078390</v>
      </c>
      <c r="M20" s="14">
        <f>SUM(M21:M40,'128-2'!M7:M42)</f>
        <v>11977</v>
      </c>
      <c r="N20" s="14">
        <f>SUM(N21:N40,'128-2'!N7:N42)</f>
        <v>5359718</v>
      </c>
    </row>
    <row r="21" spans="3:14" ht="30" customHeight="1">
      <c r="C21" s="22" t="s">
        <v>12</v>
      </c>
      <c r="D21" s="22"/>
      <c r="E21" s="22"/>
      <c r="F21" s="15"/>
      <c r="G21" s="14">
        <v>13094</v>
      </c>
      <c r="H21" s="14">
        <v>6828233</v>
      </c>
      <c r="I21" s="13">
        <v>12784</v>
      </c>
      <c r="J21" s="13">
        <v>6719879</v>
      </c>
      <c r="K21" s="13" t="s">
        <v>9</v>
      </c>
      <c r="L21" s="13" t="s">
        <v>9</v>
      </c>
      <c r="M21" s="13">
        <v>310</v>
      </c>
      <c r="N21" s="13">
        <v>108354</v>
      </c>
    </row>
    <row r="22" spans="3:14" ht="30" customHeight="1">
      <c r="C22" s="22" t="s">
        <v>23</v>
      </c>
      <c r="D22" s="22"/>
      <c r="E22" s="22"/>
      <c r="F22" s="15"/>
      <c r="G22" s="14">
        <v>42309</v>
      </c>
      <c r="H22" s="14">
        <v>4694191</v>
      </c>
      <c r="I22" s="13">
        <v>1995</v>
      </c>
      <c r="J22" s="13">
        <v>1632739</v>
      </c>
      <c r="K22" s="13">
        <v>39098</v>
      </c>
      <c r="L22" s="13">
        <v>2742702</v>
      </c>
      <c r="M22" s="13">
        <v>1216</v>
      </c>
      <c r="N22" s="13">
        <v>318750</v>
      </c>
    </row>
    <row r="23" spans="3:14" ht="30" customHeight="1">
      <c r="C23" s="22" t="s">
        <v>24</v>
      </c>
      <c r="D23" s="22"/>
      <c r="E23" s="22"/>
      <c r="F23" s="15"/>
      <c r="G23" s="14">
        <v>26993</v>
      </c>
      <c r="H23" s="14">
        <v>3478995</v>
      </c>
      <c r="I23" s="13">
        <v>4309</v>
      </c>
      <c r="J23" s="13">
        <v>2909357</v>
      </c>
      <c r="K23" s="13">
        <v>22000</v>
      </c>
      <c r="L23" s="13">
        <v>172382</v>
      </c>
      <c r="M23" s="13">
        <v>684</v>
      </c>
      <c r="N23" s="13">
        <v>397256</v>
      </c>
    </row>
    <row r="24" spans="3:14" ht="30" customHeight="1">
      <c r="C24" s="22" t="s">
        <v>25</v>
      </c>
      <c r="D24" s="22"/>
      <c r="E24" s="22"/>
      <c r="F24" s="15"/>
      <c r="G24" s="14">
        <v>19675</v>
      </c>
      <c r="H24" s="14">
        <v>4460441</v>
      </c>
      <c r="I24" s="13">
        <v>9989</v>
      </c>
      <c r="J24" s="13">
        <v>4041410</v>
      </c>
      <c r="K24" s="13">
        <v>7339</v>
      </c>
      <c r="L24" s="13">
        <v>45399</v>
      </c>
      <c r="M24" s="13">
        <v>2347</v>
      </c>
      <c r="N24" s="13">
        <v>373632</v>
      </c>
    </row>
    <row r="25" spans="3:14" ht="23.25" customHeight="1">
      <c r="C25" s="22" t="s">
        <v>13</v>
      </c>
      <c r="D25" s="22"/>
      <c r="E25" s="22"/>
      <c r="F25" s="15"/>
      <c r="G25" s="14">
        <v>26153</v>
      </c>
      <c r="H25" s="14">
        <v>6921990</v>
      </c>
      <c r="I25" s="13">
        <v>20939</v>
      </c>
      <c r="J25" s="13">
        <v>3689123</v>
      </c>
      <c r="K25" s="13">
        <v>2876</v>
      </c>
      <c r="L25" s="13">
        <v>337374</v>
      </c>
      <c r="M25" s="13">
        <v>2338</v>
      </c>
      <c r="N25" s="13">
        <v>2895493</v>
      </c>
    </row>
    <row r="26" spans="3:14" ht="23.25" customHeight="1">
      <c r="C26" s="22" t="s">
        <v>26</v>
      </c>
      <c r="D26" s="22"/>
      <c r="E26" s="22"/>
      <c r="F26" s="15"/>
      <c r="G26" s="14">
        <v>7771</v>
      </c>
      <c r="H26" s="14">
        <v>4408737</v>
      </c>
      <c r="I26" s="14">
        <v>7771</v>
      </c>
      <c r="J26" s="14">
        <v>4408737</v>
      </c>
      <c r="K26" s="13" t="s">
        <v>9</v>
      </c>
      <c r="L26" s="13" t="s">
        <v>9</v>
      </c>
      <c r="M26" s="13" t="s">
        <v>9</v>
      </c>
      <c r="N26" s="13" t="s">
        <v>9</v>
      </c>
    </row>
    <row r="27" spans="3:14" ht="23.25" customHeight="1">
      <c r="C27" s="22" t="s">
        <v>36</v>
      </c>
      <c r="D27" s="22"/>
      <c r="E27" s="22"/>
      <c r="F27" s="15"/>
      <c r="G27" s="14">
        <v>19523</v>
      </c>
      <c r="H27" s="14">
        <v>519162</v>
      </c>
      <c r="I27" s="13">
        <v>392</v>
      </c>
      <c r="J27" s="13">
        <v>241017</v>
      </c>
      <c r="K27" s="13">
        <v>18880</v>
      </c>
      <c r="L27" s="13">
        <v>262640</v>
      </c>
      <c r="M27" s="13">
        <v>251</v>
      </c>
      <c r="N27" s="13">
        <v>15505</v>
      </c>
    </row>
    <row r="28" spans="3:14" ht="23.25" customHeight="1">
      <c r="C28" s="22" t="s">
        <v>29</v>
      </c>
      <c r="D28" s="22"/>
      <c r="E28" s="22"/>
      <c r="F28" s="15"/>
      <c r="G28" s="14">
        <v>1422</v>
      </c>
      <c r="H28" s="14">
        <v>281363</v>
      </c>
      <c r="I28" s="13">
        <v>1421</v>
      </c>
      <c r="J28" s="13">
        <v>281358</v>
      </c>
      <c r="K28" s="13">
        <v>1</v>
      </c>
      <c r="L28" s="13">
        <v>5</v>
      </c>
      <c r="M28" s="13" t="s">
        <v>9</v>
      </c>
      <c r="N28" s="13" t="s">
        <v>9</v>
      </c>
    </row>
    <row r="29" spans="2:14" ht="23.25" customHeight="1">
      <c r="B29" s="14"/>
      <c r="C29" s="22" t="s">
        <v>37</v>
      </c>
      <c r="D29" s="22"/>
      <c r="E29" s="22"/>
      <c r="F29" s="15"/>
      <c r="G29" s="14">
        <v>9273</v>
      </c>
      <c r="H29" s="14">
        <v>1282729</v>
      </c>
      <c r="I29" s="13">
        <v>4767</v>
      </c>
      <c r="J29" s="13">
        <v>1240645</v>
      </c>
      <c r="K29" s="13">
        <v>4500</v>
      </c>
      <c r="L29" s="13">
        <v>41216</v>
      </c>
      <c r="M29" s="13">
        <v>6</v>
      </c>
      <c r="N29" s="13">
        <v>868</v>
      </c>
    </row>
    <row r="30" spans="3:14" ht="30" customHeight="1">
      <c r="C30" s="22" t="s">
        <v>38</v>
      </c>
      <c r="D30" s="22"/>
      <c r="E30" s="22"/>
      <c r="F30" s="15"/>
      <c r="G30" s="14">
        <v>174</v>
      </c>
      <c r="H30" s="14">
        <v>88223</v>
      </c>
      <c r="I30" s="14">
        <v>174</v>
      </c>
      <c r="J30" s="14">
        <v>88223</v>
      </c>
      <c r="K30" s="13" t="s">
        <v>9</v>
      </c>
      <c r="L30" s="13" t="s">
        <v>9</v>
      </c>
      <c r="M30" s="13" t="s">
        <v>9</v>
      </c>
      <c r="N30" s="13" t="s">
        <v>9</v>
      </c>
    </row>
    <row r="31" spans="3:14" ht="23.25" customHeight="1">
      <c r="C31" s="22" t="s">
        <v>39</v>
      </c>
      <c r="D31" s="22"/>
      <c r="E31" s="22"/>
      <c r="F31" s="15"/>
      <c r="G31" s="14">
        <v>1697</v>
      </c>
      <c r="H31" s="14">
        <v>399206</v>
      </c>
      <c r="I31" s="13">
        <v>1149</v>
      </c>
      <c r="J31" s="13">
        <v>395206</v>
      </c>
      <c r="K31" s="13">
        <v>548</v>
      </c>
      <c r="L31" s="13">
        <v>4000</v>
      </c>
      <c r="M31" s="13" t="s">
        <v>9</v>
      </c>
      <c r="N31" s="13" t="s">
        <v>9</v>
      </c>
    </row>
    <row r="32" spans="3:14" ht="23.25" customHeight="1">
      <c r="C32" s="22" t="s">
        <v>40</v>
      </c>
      <c r="D32" s="22"/>
      <c r="E32" s="22"/>
      <c r="F32" s="15"/>
      <c r="G32" s="14">
        <v>11851</v>
      </c>
      <c r="H32" s="14">
        <v>322186</v>
      </c>
      <c r="I32" s="13">
        <v>1033</v>
      </c>
      <c r="J32" s="13">
        <v>264896</v>
      </c>
      <c r="K32" s="13">
        <v>10818</v>
      </c>
      <c r="L32" s="13">
        <v>57290</v>
      </c>
      <c r="M32" s="13" t="s">
        <v>9</v>
      </c>
      <c r="N32" s="13" t="s">
        <v>9</v>
      </c>
    </row>
    <row r="33" spans="3:14" ht="23.25" customHeight="1">
      <c r="C33" s="22" t="s">
        <v>31</v>
      </c>
      <c r="D33" s="22"/>
      <c r="E33" s="22"/>
      <c r="F33" s="15"/>
      <c r="G33" s="14">
        <v>13607</v>
      </c>
      <c r="H33" s="14">
        <v>1554582</v>
      </c>
      <c r="I33" s="13">
        <v>10264</v>
      </c>
      <c r="J33" s="13">
        <v>1515581</v>
      </c>
      <c r="K33" s="13">
        <v>3308</v>
      </c>
      <c r="L33" s="13">
        <v>23656</v>
      </c>
      <c r="M33" s="13">
        <v>35</v>
      </c>
      <c r="N33" s="13">
        <v>15345</v>
      </c>
    </row>
    <row r="34" spans="3:14" ht="23.25" customHeight="1">
      <c r="C34" s="22" t="s">
        <v>41</v>
      </c>
      <c r="D34" s="22"/>
      <c r="E34" s="22"/>
      <c r="F34" s="15"/>
      <c r="G34" s="14">
        <v>31</v>
      </c>
      <c r="H34" s="14">
        <v>16528</v>
      </c>
      <c r="I34" s="13">
        <v>31</v>
      </c>
      <c r="J34" s="14">
        <v>16528</v>
      </c>
      <c r="K34" s="13" t="s">
        <v>9</v>
      </c>
      <c r="L34" s="13" t="s">
        <v>9</v>
      </c>
      <c r="M34" s="13" t="s">
        <v>9</v>
      </c>
      <c r="N34" s="13" t="s">
        <v>9</v>
      </c>
    </row>
    <row r="35" spans="3:14" ht="23.25" customHeight="1">
      <c r="C35" s="22" t="s">
        <v>30</v>
      </c>
      <c r="D35" s="22"/>
      <c r="E35" s="22"/>
      <c r="F35" s="15"/>
      <c r="G35" s="14">
        <v>2047</v>
      </c>
      <c r="H35" s="14">
        <v>38505</v>
      </c>
      <c r="I35" s="13" t="s">
        <v>9</v>
      </c>
      <c r="J35" s="13" t="s">
        <v>9</v>
      </c>
      <c r="K35" s="13">
        <v>2040</v>
      </c>
      <c r="L35" s="13">
        <v>30192</v>
      </c>
      <c r="M35" s="13">
        <v>7</v>
      </c>
      <c r="N35" s="13">
        <v>8313</v>
      </c>
    </row>
    <row r="36" spans="3:14" ht="31.5" customHeight="1">
      <c r="C36" s="22" t="s">
        <v>42</v>
      </c>
      <c r="D36" s="22"/>
      <c r="E36" s="22"/>
      <c r="F36" s="15"/>
      <c r="G36" s="14">
        <v>8961</v>
      </c>
      <c r="H36" s="14">
        <v>1449140</v>
      </c>
      <c r="I36" s="13">
        <v>8932</v>
      </c>
      <c r="J36" s="13">
        <v>1448995</v>
      </c>
      <c r="K36" s="13" t="s">
        <v>9</v>
      </c>
      <c r="L36" s="13" t="s">
        <v>9</v>
      </c>
      <c r="M36" s="13">
        <v>29</v>
      </c>
      <c r="N36" s="13">
        <v>145</v>
      </c>
    </row>
    <row r="37" spans="3:14" ht="23.25" customHeight="1">
      <c r="C37" s="22" t="s">
        <v>27</v>
      </c>
      <c r="D37" s="22"/>
      <c r="E37" s="22"/>
      <c r="F37" s="15"/>
      <c r="G37" s="14">
        <v>390</v>
      </c>
      <c r="H37" s="14">
        <v>3985</v>
      </c>
      <c r="I37" s="13">
        <v>44</v>
      </c>
      <c r="J37" s="13">
        <v>910</v>
      </c>
      <c r="K37" s="13">
        <v>346</v>
      </c>
      <c r="L37" s="13">
        <v>3075</v>
      </c>
      <c r="M37" s="13" t="s">
        <v>9</v>
      </c>
      <c r="N37" s="13" t="s">
        <v>9</v>
      </c>
    </row>
    <row r="38" spans="3:14" ht="23.25" customHeight="1">
      <c r="C38" s="22" t="s">
        <v>43</v>
      </c>
      <c r="D38" s="22"/>
      <c r="E38" s="22"/>
      <c r="F38" s="15"/>
      <c r="G38" s="14">
        <v>12824</v>
      </c>
      <c r="H38" s="14">
        <v>1107681</v>
      </c>
      <c r="I38" s="13">
        <v>999</v>
      </c>
      <c r="J38" s="13">
        <v>200501</v>
      </c>
      <c r="K38" s="13">
        <v>11627</v>
      </c>
      <c r="L38" s="13">
        <v>877766</v>
      </c>
      <c r="M38" s="13">
        <v>198</v>
      </c>
      <c r="N38" s="13">
        <v>29414</v>
      </c>
    </row>
    <row r="39" spans="3:14" ht="23.25" customHeight="1">
      <c r="C39" s="22" t="s">
        <v>28</v>
      </c>
      <c r="D39" s="22"/>
      <c r="E39" s="22"/>
      <c r="F39" s="15"/>
      <c r="G39" s="14">
        <v>6639</v>
      </c>
      <c r="H39" s="14">
        <v>2503768</v>
      </c>
      <c r="I39" s="13">
        <v>5983</v>
      </c>
      <c r="J39" s="13">
        <v>2494620</v>
      </c>
      <c r="K39" s="13">
        <v>604</v>
      </c>
      <c r="L39" s="13">
        <v>6860</v>
      </c>
      <c r="M39" s="13">
        <v>52</v>
      </c>
      <c r="N39" s="13">
        <v>2288</v>
      </c>
    </row>
    <row r="40" spans="3:14" ht="23.25" customHeight="1">
      <c r="C40" s="22" t="s">
        <v>44</v>
      </c>
      <c r="D40" s="22"/>
      <c r="E40" s="22"/>
      <c r="F40" s="15"/>
      <c r="G40" s="14">
        <v>6168</v>
      </c>
      <c r="H40" s="14">
        <v>841588</v>
      </c>
      <c r="I40" s="14">
        <v>6168</v>
      </c>
      <c r="J40" s="14">
        <v>841588</v>
      </c>
      <c r="K40" s="13" t="s">
        <v>9</v>
      </c>
      <c r="L40" s="13" t="s">
        <v>9</v>
      </c>
      <c r="M40" s="13" t="s">
        <v>9</v>
      </c>
      <c r="N40" s="13" t="s">
        <v>9</v>
      </c>
    </row>
    <row r="41" spans="1:14" ht="15.75" customHeight="1" thickBot="1">
      <c r="A41" s="2"/>
      <c r="B41" s="16"/>
      <c r="C41" s="2"/>
      <c r="D41" s="2"/>
      <c r="E41" s="2"/>
      <c r="F41" s="17"/>
      <c r="G41" s="2"/>
      <c r="H41" s="2"/>
      <c r="I41" s="2"/>
      <c r="J41" s="2"/>
      <c r="K41" s="2"/>
      <c r="L41" s="2"/>
      <c r="M41" s="2"/>
      <c r="N41" s="2"/>
    </row>
    <row r="42" spans="2:7" ht="14.25" customHeight="1">
      <c r="B42" s="1" t="s">
        <v>34</v>
      </c>
      <c r="G42" s="11"/>
    </row>
    <row r="43" spans="2:7" ht="14.25">
      <c r="B43" s="11" t="s">
        <v>8</v>
      </c>
      <c r="G43" s="11"/>
    </row>
    <row r="44" ht="14.25">
      <c r="G44" s="11"/>
    </row>
    <row r="45" ht="14.25">
      <c r="G45" s="11"/>
    </row>
    <row r="46" ht="14.25">
      <c r="G46" s="11"/>
    </row>
    <row r="47" ht="14.25">
      <c r="G47" s="11"/>
    </row>
    <row r="48" ht="14.25">
      <c r="G48" s="11"/>
    </row>
    <row r="49" ht="14.25">
      <c r="G49" s="11"/>
    </row>
    <row r="50" ht="14.25">
      <c r="G50" s="11"/>
    </row>
    <row r="51" ht="14.25">
      <c r="G51" s="11"/>
    </row>
    <row r="52" ht="14.25">
      <c r="G52" s="11"/>
    </row>
    <row r="53" ht="14.25">
      <c r="G53" s="11"/>
    </row>
  </sheetData>
  <mergeCells count="38">
    <mergeCell ref="B4:E5"/>
    <mergeCell ref="K4:L4"/>
    <mergeCell ref="M4:N4"/>
    <mergeCell ref="G4:H4"/>
    <mergeCell ref="I4:J4"/>
    <mergeCell ref="B7:C7"/>
    <mergeCell ref="C11:E11"/>
    <mergeCell ref="C18:E18"/>
    <mergeCell ref="C12:E12"/>
    <mergeCell ref="C19:E19"/>
    <mergeCell ref="C29:E29"/>
    <mergeCell ref="C13:E13"/>
    <mergeCell ref="B10:E10"/>
    <mergeCell ref="B20:E20"/>
    <mergeCell ref="A1:N1"/>
    <mergeCell ref="C25:E25"/>
    <mergeCell ref="C21:E21"/>
    <mergeCell ref="C39:E39"/>
    <mergeCell ref="C30:E30"/>
    <mergeCell ref="C27:E27"/>
    <mergeCell ref="C38:E38"/>
    <mergeCell ref="C36:E36"/>
    <mergeCell ref="C32:E32"/>
    <mergeCell ref="C31:E31"/>
    <mergeCell ref="C14:E14"/>
    <mergeCell ref="C15:E15"/>
    <mergeCell ref="C16:E16"/>
    <mergeCell ref="C17:E17"/>
    <mergeCell ref="C40:E40"/>
    <mergeCell ref="C22:E22"/>
    <mergeCell ref="C23:E23"/>
    <mergeCell ref="C24:E24"/>
    <mergeCell ref="C26:E26"/>
    <mergeCell ref="C28:E28"/>
    <mergeCell ref="C33:E33"/>
    <mergeCell ref="C34:E34"/>
    <mergeCell ref="C35:E35"/>
    <mergeCell ref="C37:E37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="85" zoomScaleNormal="85" workbookViewId="0" topLeftCell="A1">
      <selection activeCell="P22" sqref="P22"/>
    </sheetView>
  </sheetViews>
  <sheetFormatPr defaultColWidth="8.625" defaultRowHeight="12.75"/>
  <cols>
    <col min="1" max="1" width="1.00390625" style="1" customWidth="1"/>
    <col min="2" max="2" width="3.00390625" style="1" customWidth="1"/>
    <col min="3" max="3" width="4.375" style="1" customWidth="1"/>
    <col min="4" max="4" width="7.125" style="1" customWidth="1"/>
    <col min="5" max="5" width="4.625" style="1" customWidth="1"/>
    <col min="6" max="6" width="0.875" style="1" customWidth="1"/>
    <col min="7" max="7" width="12.875" style="1" customWidth="1"/>
    <col min="8" max="8" width="15.625" style="1" customWidth="1"/>
    <col min="9" max="9" width="12.875" style="1" customWidth="1"/>
    <col min="10" max="10" width="15.625" style="1" customWidth="1"/>
    <col min="11" max="11" width="12.875" style="1" customWidth="1"/>
    <col min="12" max="12" width="15.625" style="1" customWidth="1"/>
    <col min="13" max="13" width="12.875" style="1" customWidth="1"/>
    <col min="14" max="14" width="15.625" style="1" customWidth="1"/>
    <col min="15" max="16384" width="8.625" style="1" customWidth="1"/>
  </cols>
  <sheetData>
    <row r="1" spans="1:14" ht="24">
      <c r="A1" s="30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ht="34.5" customHeight="1"/>
    <row r="3" spans="2:14" ht="15.7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6" t="s">
        <v>45</v>
      </c>
    </row>
    <row r="4" spans="1:14" ht="19.5" customHeight="1">
      <c r="A4" s="18"/>
      <c r="B4" s="24" t="s">
        <v>0</v>
      </c>
      <c r="C4" s="24"/>
      <c r="D4" s="24"/>
      <c r="E4" s="24"/>
      <c r="F4" s="3"/>
      <c r="G4" s="26" t="s">
        <v>5</v>
      </c>
      <c r="H4" s="29"/>
      <c r="I4" s="26" t="s">
        <v>48</v>
      </c>
      <c r="J4" s="27"/>
      <c r="K4" s="26" t="s">
        <v>6</v>
      </c>
      <c r="L4" s="27"/>
      <c r="M4" s="26" t="s">
        <v>7</v>
      </c>
      <c r="N4" s="28"/>
    </row>
    <row r="5" spans="2:14" ht="39" customHeight="1">
      <c r="B5" s="25"/>
      <c r="C5" s="25"/>
      <c r="D5" s="25"/>
      <c r="E5" s="25"/>
      <c r="F5" s="4"/>
      <c r="G5" s="5" t="s">
        <v>1</v>
      </c>
      <c r="H5" s="5" t="s">
        <v>2</v>
      </c>
      <c r="I5" s="5" t="s">
        <v>1</v>
      </c>
      <c r="J5" s="5" t="s">
        <v>2</v>
      </c>
      <c r="K5" s="5" t="s">
        <v>1</v>
      </c>
      <c r="L5" s="5" t="s">
        <v>2</v>
      </c>
      <c r="M5" s="5" t="s">
        <v>1</v>
      </c>
      <c r="N5" s="6" t="s">
        <v>2</v>
      </c>
    </row>
    <row r="6" spans="1:14" ht="18.75" customHeight="1">
      <c r="A6" s="19"/>
      <c r="B6" s="7"/>
      <c r="C6" s="7"/>
      <c r="D6" s="7"/>
      <c r="E6" s="7"/>
      <c r="F6" s="7"/>
      <c r="G6" s="8"/>
      <c r="H6" s="9"/>
      <c r="I6" s="9"/>
      <c r="J6" s="9"/>
      <c r="K6" s="9"/>
      <c r="L6" s="9"/>
      <c r="M6" s="9"/>
      <c r="N6" s="9"/>
    </row>
    <row r="7" spans="1:14" ht="23.25" customHeight="1">
      <c r="A7" s="11"/>
      <c r="B7" s="7"/>
      <c r="C7" s="22" t="s">
        <v>49</v>
      </c>
      <c r="D7" s="22"/>
      <c r="E7" s="22"/>
      <c r="F7" s="15"/>
      <c r="G7" s="14">
        <v>6135</v>
      </c>
      <c r="H7" s="14">
        <v>736795</v>
      </c>
      <c r="I7" s="14">
        <v>6135</v>
      </c>
      <c r="J7" s="14">
        <v>736795</v>
      </c>
      <c r="K7" s="13" t="s">
        <v>9</v>
      </c>
      <c r="L7" s="13" t="s">
        <v>9</v>
      </c>
      <c r="M7" s="13" t="s">
        <v>9</v>
      </c>
      <c r="N7" s="13" t="s">
        <v>9</v>
      </c>
    </row>
    <row r="8" spans="1:14" ht="23.25" customHeight="1">
      <c r="A8" s="11"/>
      <c r="B8" s="14"/>
      <c r="C8" s="22" t="s">
        <v>50</v>
      </c>
      <c r="D8" s="22"/>
      <c r="E8" s="22"/>
      <c r="F8" s="15"/>
      <c r="G8" s="14">
        <v>158</v>
      </c>
      <c r="H8" s="14">
        <v>14265</v>
      </c>
      <c r="I8" s="14">
        <v>158</v>
      </c>
      <c r="J8" s="14">
        <v>14265</v>
      </c>
      <c r="K8" s="13" t="s">
        <v>9</v>
      </c>
      <c r="L8" s="13" t="s">
        <v>9</v>
      </c>
      <c r="M8" s="13" t="s">
        <v>9</v>
      </c>
      <c r="N8" s="13" t="s">
        <v>9</v>
      </c>
    </row>
    <row r="9" spans="1:14" ht="23.25" customHeight="1">
      <c r="A9" s="11"/>
      <c r="B9" s="7"/>
      <c r="C9" s="22" t="s">
        <v>51</v>
      </c>
      <c r="D9" s="22"/>
      <c r="E9" s="22"/>
      <c r="F9" s="15"/>
      <c r="G9" s="14">
        <v>3597</v>
      </c>
      <c r="H9" s="14">
        <v>390603</v>
      </c>
      <c r="I9" s="13">
        <v>545</v>
      </c>
      <c r="J9" s="13">
        <v>20012</v>
      </c>
      <c r="K9" s="13">
        <v>2630</v>
      </c>
      <c r="L9" s="13">
        <v>18472</v>
      </c>
      <c r="M9" s="13">
        <v>422</v>
      </c>
      <c r="N9" s="13">
        <v>352119</v>
      </c>
    </row>
    <row r="10" spans="1:14" ht="23.25" customHeight="1">
      <c r="A10" s="11"/>
      <c r="B10" s="7"/>
      <c r="C10" s="22" t="s">
        <v>46</v>
      </c>
      <c r="D10" s="22"/>
      <c r="E10" s="22"/>
      <c r="F10" s="15"/>
      <c r="G10" s="14">
        <v>66962</v>
      </c>
      <c r="H10" s="14">
        <v>518517</v>
      </c>
      <c r="I10" s="13">
        <v>1183</v>
      </c>
      <c r="J10" s="13">
        <v>29227</v>
      </c>
      <c r="K10" s="13">
        <v>65765</v>
      </c>
      <c r="L10" s="13">
        <v>472850</v>
      </c>
      <c r="M10" s="13">
        <v>14</v>
      </c>
      <c r="N10" s="13">
        <v>16440</v>
      </c>
    </row>
    <row r="11" spans="1:14" ht="23.25" customHeight="1">
      <c r="A11" s="11"/>
      <c r="B11" s="7"/>
      <c r="C11" s="22" t="s">
        <v>52</v>
      </c>
      <c r="D11" s="22"/>
      <c r="E11" s="22"/>
      <c r="F11" s="15"/>
      <c r="G11" s="14">
        <v>8020</v>
      </c>
      <c r="H11" s="14">
        <v>898206</v>
      </c>
      <c r="I11" s="13">
        <v>3448</v>
      </c>
      <c r="J11" s="13">
        <v>733383</v>
      </c>
      <c r="K11" s="13">
        <v>3950</v>
      </c>
      <c r="L11" s="13">
        <v>32844</v>
      </c>
      <c r="M11" s="13">
        <v>622</v>
      </c>
      <c r="N11" s="13">
        <v>131979</v>
      </c>
    </row>
    <row r="12" spans="1:14" ht="23.25" customHeight="1">
      <c r="A12" s="11"/>
      <c r="B12" s="7"/>
      <c r="C12" s="22" t="s">
        <v>53</v>
      </c>
      <c r="D12" s="22"/>
      <c r="E12" s="22"/>
      <c r="F12" s="15"/>
      <c r="G12" s="14">
        <v>5701</v>
      </c>
      <c r="H12" s="14">
        <v>1616969</v>
      </c>
      <c r="I12" s="13">
        <v>2055</v>
      </c>
      <c r="J12" s="13">
        <v>1559041</v>
      </c>
      <c r="K12" s="13">
        <v>3577</v>
      </c>
      <c r="L12" s="13">
        <v>28923</v>
      </c>
      <c r="M12" s="13">
        <v>69</v>
      </c>
      <c r="N12" s="13">
        <v>29005</v>
      </c>
    </row>
    <row r="13" spans="1:14" ht="23.25" customHeight="1">
      <c r="A13" s="11"/>
      <c r="B13" s="7"/>
      <c r="C13" s="22" t="s">
        <v>54</v>
      </c>
      <c r="D13" s="22"/>
      <c r="E13" s="22"/>
      <c r="F13" s="15"/>
      <c r="G13" s="14">
        <v>12455</v>
      </c>
      <c r="H13" s="14">
        <v>242121</v>
      </c>
      <c r="I13" s="13">
        <v>12455</v>
      </c>
      <c r="J13" s="13">
        <v>242121</v>
      </c>
      <c r="K13" s="13" t="s">
        <v>9</v>
      </c>
      <c r="L13" s="13" t="s">
        <v>9</v>
      </c>
      <c r="M13" s="13" t="s">
        <v>9</v>
      </c>
      <c r="N13" s="13" t="s">
        <v>9</v>
      </c>
    </row>
    <row r="14" spans="1:14" ht="23.25" customHeight="1">
      <c r="A14" s="11"/>
      <c r="B14" s="7"/>
      <c r="C14" s="22" t="s">
        <v>55</v>
      </c>
      <c r="D14" s="22"/>
      <c r="E14" s="22"/>
      <c r="F14" s="15"/>
      <c r="G14" s="14">
        <v>1200</v>
      </c>
      <c r="H14" s="14">
        <v>55593</v>
      </c>
      <c r="I14" s="13">
        <v>105</v>
      </c>
      <c r="J14" s="13">
        <v>45008</v>
      </c>
      <c r="K14" s="13">
        <v>1095</v>
      </c>
      <c r="L14" s="13">
        <v>10585</v>
      </c>
      <c r="M14" s="13" t="s">
        <v>9</v>
      </c>
      <c r="N14" s="13" t="s">
        <v>9</v>
      </c>
    </row>
    <row r="15" spans="1:14" ht="23.25" customHeight="1">
      <c r="A15" s="11"/>
      <c r="B15" s="7"/>
      <c r="C15" s="22" t="s">
        <v>56</v>
      </c>
      <c r="D15" s="22"/>
      <c r="E15" s="22"/>
      <c r="F15" s="15"/>
      <c r="G15" s="14">
        <v>6219</v>
      </c>
      <c r="H15" s="14">
        <v>1080482</v>
      </c>
      <c r="I15" s="13">
        <v>2511</v>
      </c>
      <c r="J15" s="13">
        <v>1029478</v>
      </c>
      <c r="K15" s="13">
        <v>2976</v>
      </c>
      <c r="L15" s="13">
        <v>28771</v>
      </c>
      <c r="M15" s="13">
        <v>732</v>
      </c>
      <c r="N15" s="13">
        <v>22233</v>
      </c>
    </row>
    <row r="16" spans="1:14" ht="23.25" customHeight="1">
      <c r="A16" s="11"/>
      <c r="B16" s="7"/>
      <c r="C16" s="22" t="s">
        <v>57</v>
      </c>
      <c r="D16" s="22"/>
      <c r="E16" s="22"/>
      <c r="F16" s="15"/>
      <c r="G16" s="14">
        <v>3091</v>
      </c>
      <c r="H16" s="14">
        <v>400703</v>
      </c>
      <c r="I16" s="13">
        <v>1031</v>
      </c>
      <c r="J16" s="13">
        <v>8166</v>
      </c>
      <c r="K16" s="13">
        <v>2060</v>
      </c>
      <c r="L16" s="13">
        <v>392537</v>
      </c>
      <c r="M16" s="13" t="s">
        <v>9</v>
      </c>
      <c r="N16" s="13" t="s">
        <v>9</v>
      </c>
    </row>
    <row r="17" spans="1:14" ht="23.25" customHeight="1">
      <c r="A17" s="11"/>
      <c r="B17" s="7"/>
      <c r="C17" s="22" t="s">
        <v>58</v>
      </c>
      <c r="D17" s="22"/>
      <c r="E17" s="22"/>
      <c r="F17" s="15"/>
      <c r="G17" s="14">
        <v>117</v>
      </c>
      <c r="H17" s="14">
        <v>297689</v>
      </c>
      <c r="I17" s="13">
        <v>11</v>
      </c>
      <c r="J17" s="13">
        <v>2957</v>
      </c>
      <c r="K17" s="13" t="s">
        <v>9</v>
      </c>
      <c r="L17" s="13" t="s">
        <v>9</v>
      </c>
      <c r="M17" s="13">
        <v>106</v>
      </c>
      <c r="N17" s="13">
        <v>294732</v>
      </c>
    </row>
    <row r="18" spans="1:14" ht="23.25" customHeight="1">
      <c r="A18" s="11"/>
      <c r="B18" s="7"/>
      <c r="C18" s="22" t="s">
        <v>59</v>
      </c>
      <c r="D18" s="22"/>
      <c r="E18" s="22"/>
      <c r="F18" s="15"/>
      <c r="G18" s="14">
        <v>311</v>
      </c>
      <c r="H18" s="14">
        <v>133678</v>
      </c>
      <c r="I18" s="13">
        <v>1</v>
      </c>
      <c r="J18" s="13">
        <v>26594</v>
      </c>
      <c r="K18" s="13">
        <v>110</v>
      </c>
      <c r="L18" s="13">
        <v>7084</v>
      </c>
      <c r="M18" s="13">
        <v>200</v>
      </c>
      <c r="N18" s="13">
        <v>100000</v>
      </c>
    </row>
    <row r="19" spans="1:14" ht="23.25" customHeight="1">
      <c r="A19" s="11"/>
      <c r="B19" s="7"/>
      <c r="C19" s="22" t="s">
        <v>60</v>
      </c>
      <c r="D19" s="22"/>
      <c r="E19" s="22"/>
      <c r="F19" s="15"/>
      <c r="G19" s="14">
        <v>60</v>
      </c>
      <c r="H19" s="14">
        <v>58773</v>
      </c>
      <c r="I19" s="13">
        <v>60</v>
      </c>
      <c r="J19" s="13">
        <v>58773</v>
      </c>
      <c r="K19" s="13" t="s">
        <v>9</v>
      </c>
      <c r="L19" s="13" t="s">
        <v>9</v>
      </c>
      <c r="M19" s="13" t="s">
        <v>9</v>
      </c>
      <c r="N19" s="13" t="s">
        <v>9</v>
      </c>
    </row>
    <row r="20" spans="1:14" ht="23.25" customHeight="1">
      <c r="A20" s="11"/>
      <c r="B20" s="7"/>
      <c r="C20" s="22" t="s">
        <v>61</v>
      </c>
      <c r="D20" s="22"/>
      <c r="E20" s="22"/>
      <c r="F20" s="15"/>
      <c r="G20" s="14">
        <v>7180</v>
      </c>
      <c r="H20" s="14">
        <v>1138841</v>
      </c>
      <c r="I20" s="13">
        <v>793</v>
      </c>
      <c r="J20" s="13">
        <v>879022</v>
      </c>
      <c r="K20" s="13">
        <v>5836</v>
      </c>
      <c r="L20" s="13">
        <v>86226</v>
      </c>
      <c r="M20" s="13">
        <v>551</v>
      </c>
      <c r="N20" s="13">
        <v>173593</v>
      </c>
    </row>
    <row r="21" spans="1:14" ht="23.25" customHeight="1">
      <c r="A21" s="11"/>
      <c r="B21" s="7"/>
      <c r="C21" s="22" t="s">
        <v>62</v>
      </c>
      <c r="D21" s="22"/>
      <c r="E21" s="22"/>
      <c r="F21" s="15"/>
      <c r="G21" s="14">
        <v>499</v>
      </c>
      <c r="H21" s="14">
        <v>3691</v>
      </c>
      <c r="I21" s="13" t="s">
        <v>9</v>
      </c>
      <c r="J21" s="13" t="s">
        <v>9</v>
      </c>
      <c r="K21" s="13">
        <v>490</v>
      </c>
      <c r="L21" s="13">
        <v>3430</v>
      </c>
      <c r="M21" s="13">
        <v>9</v>
      </c>
      <c r="N21" s="13">
        <v>261</v>
      </c>
    </row>
    <row r="22" spans="1:14" ht="23.25" customHeight="1">
      <c r="A22" s="11"/>
      <c r="B22" s="7"/>
      <c r="C22" s="22" t="s">
        <v>63</v>
      </c>
      <c r="D22" s="22"/>
      <c r="E22" s="22"/>
      <c r="F22" s="15"/>
      <c r="G22" s="14">
        <v>11399</v>
      </c>
      <c r="H22" s="14">
        <v>1647811</v>
      </c>
      <c r="I22" s="13">
        <v>11399</v>
      </c>
      <c r="J22" s="13">
        <v>1647811</v>
      </c>
      <c r="K22" s="13" t="s">
        <v>9</v>
      </c>
      <c r="L22" s="13" t="s">
        <v>9</v>
      </c>
      <c r="M22" s="13" t="s">
        <v>9</v>
      </c>
      <c r="N22" s="13" t="s">
        <v>9</v>
      </c>
    </row>
    <row r="23" spans="1:14" ht="23.25" customHeight="1">
      <c r="A23" s="11"/>
      <c r="B23" s="7"/>
      <c r="C23" s="22" t="s">
        <v>64</v>
      </c>
      <c r="D23" s="22"/>
      <c r="E23" s="22"/>
      <c r="F23" s="15"/>
      <c r="G23" s="14">
        <v>6179</v>
      </c>
      <c r="H23" s="14">
        <v>138832</v>
      </c>
      <c r="I23" s="13">
        <v>6179</v>
      </c>
      <c r="J23" s="13">
        <v>138832</v>
      </c>
      <c r="K23" s="13" t="s">
        <v>9</v>
      </c>
      <c r="L23" s="13" t="s">
        <v>9</v>
      </c>
      <c r="M23" s="13" t="s">
        <v>9</v>
      </c>
      <c r="N23" s="13" t="s">
        <v>9</v>
      </c>
    </row>
    <row r="24" spans="1:14" ht="23.25" customHeight="1">
      <c r="A24" s="11"/>
      <c r="B24" s="7"/>
      <c r="C24" s="22" t="s">
        <v>65</v>
      </c>
      <c r="D24" s="22"/>
      <c r="E24" s="22"/>
      <c r="F24" s="15"/>
      <c r="G24" s="14">
        <v>22</v>
      </c>
      <c r="H24" s="14">
        <v>3722</v>
      </c>
      <c r="I24" s="13">
        <v>22</v>
      </c>
      <c r="J24" s="13">
        <v>3722</v>
      </c>
      <c r="K24" s="13" t="s">
        <v>9</v>
      </c>
      <c r="L24" s="13" t="s">
        <v>9</v>
      </c>
      <c r="M24" s="13" t="s">
        <v>9</v>
      </c>
      <c r="N24" s="13" t="s">
        <v>9</v>
      </c>
    </row>
    <row r="25" spans="1:14" ht="23.25" customHeight="1">
      <c r="A25" s="11"/>
      <c r="B25" s="7"/>
      <c r="C25" s="22" t="s">
        <v>66</v>
      </c>
      <c r="D25" s="22"/>
      <c r="E25" s="22"/>
      <c r="F25" s="15"/>
      <c r="G25" s="14">
        <v>14577</v>
      </c>
      <c r="H25" s="14">
        <v>138302</v>
      </c>
      <c r="I25" s="13">
        <v>1072</v>
      </c>
      <c r="J25" s="13">
        <v>18224</v>
      </c>
      <c r="K25" s="13">
        <v>13505</v>
      </c>
      <c r="L25" s="13">
        <v>120078</v>
      </c>
      <c r="M25" s="13" t="s">
        <v>9</v>
      </c>
      <c r="N25" s="13" t="s">
        <v>9</v>
      </c>
    </row>
    <row r="26" spans="1:14" ht="23.25" customHeight="1">
      <c r="A26" s="11"/>
      <c r="B26" s="7"/>
      <c r="C26" s="22" t="s">
        <v>67</v>
      </c>
      <c r="D26" s="22"/>
      <c r="E26" s="22"/>
      <c r="F26" s="15"/>
      <c r="G26" s="14">
        <v>7031</v>
      </c>
      <c r="H26" s="14">
        <v>5463909</v>
      </c>
      <c r="I26" s="13">
        <v>7031</v>
      </c>
      <c r="J26" s="13">
        <v>5463909</v>
      </c>
      <c r="K26" s="13" t="s">
        <v>9</v>
      </c>
      <c r="L26" s="13" t="s">
        <v>9</v>
      </c>
      <c r="M26" s="13" t="s">
        <v>9</v>
      </c>
      <c r="N26" s="13" t="s">
        <v>9</v>
      </c>
    </row>
    <row r="27" spans="1:14" ht="23.25" customHeight="1">
      <c r="A27" s="11"/>
      <c r="B27" s="7"/>
      <c r="C27" s="22" t="s">
        <v>68</v>
      </c>
      <c r="D27" s="22"/>
      <c r="E27" s="22"/>
      <c r="F27" s="15"/>
      <c r="G27" s="14">
        <v>5</v>
      </c>
      <c r="H27" s="14">
        <v>50</v>
      </c>
      <c r="I27" s="13" t="s">
        <v>9</v>
      </c>
      <c r="J27" s="13" t="s">
        <v>9</v>
      </c>
      <c r="K27" s="13">
        <v>5</v>
      </c>
      <c r="L27" s="13">
        <v>50</v>
      </c>
      <c r="M27" s="13" t="s">
        <v>9</v>
      </c>
      <c r="N27" s="13" t="s">
        <v>9</v>
      </c>
    </row>
    <row r="28" spans="1:14" ht="23.25" customHeight="1">
      <c r="A28" s="11"/>
      <c r="B28" s="7"/>
      <c r="C28" s="22" t="s">
        <v>69</v>
      </c>
      <c r="D28" s="22"/>
      <c r="E28" s="22"/>
      <c r="F28" s="15"/>
      <c r="G28" s="14">
        <v>727</v>
      </c>
      <c r="H28" s="14">
        <v>30234</v>
      </c>
      <c r="I28" s="13">
        <v>727</v>
      </c>
      <c r="J28" s="13">
        <v>30234</v>
      </c>
      <c r="K28" s="13" t="s">
        <v>9</v>
      </c>
      <c r="L28" s="13" t="s">
        <v>9</v>
      </c>
      <c r="M28" s="13" t="s">
        <v>9</v>
      </c>
      <c r="N28" s="13" t="s">
        <v>9</v>
      </c>
    </row>
    <row r="29" spans="1:14" ht="23.25" customHeight="1">
      <c r="A29" s="11"/>
      <c r="B29" s="7"/>
      <c r="C29" s="22" t="s">
        <v>70</v>
      </c>
      <c r="D29" s="22"/>
      <c r="E29" s="22"/>
      <c r="F29" s="15"/>
      <c r="G29" s="14">
        <v>6079</v>
      </c>
      <c r="H29" s="14">
        <v>74982</v>
      </c>
      <c r="I29" s="13">
        <v>749</v>
      </c>
      <c r="J29" s="13">
        <v>40782</v>
      </c>
      <c r="K29" s="13">
        <v>5300</v>
      </c>
      <c r="L29" s="13">
        <v>30500</v>
      </c>
      <c r="M29" s="13">
        <v>30</v>
      </c>
      <c r="N29" s="13">
        <v>3700</v>
      </c>
    </row>
    <row r="30" spans="1:14" ht="23.25" customHeight="1">
      <c r="A30" s="11"/>
      <c r="B30" s="7"/>
      <c r="C30" s="22" t="s">
        <v>71</v>
      </c>
      <c r="D30" s="22"/>
      <c r="E30" s="22"/>
      <c r="F30" s="15"/>
      <c r="G30" s="14">
        <v>1661</v>
      </c>
      <c r="H30" s="14">
        <v>46754</v>
      </c>
      <c r="I30" s="13">
        <v>1566</v>
      </c>
      <c r="J30" s="13">
        <v>29754</v>
      </c>
      <c r="K30" s="13">
        <v>95</v>
      </c>
      <c r="L30" s="13">
        <v>17000</v>
      </c>
      <c r="M30" s="13" t="s">
        <v>9</v>
      </c>
      <c r="N30" s="13" t="s">
        <v>9</v>
      </c>
    </row>
    <row r="31" spans="1:14" ht="23.25" customHeight="1">
      <c r="A31" s="11"/>
      <c r="B31" s="7"/>
      <c r="C31" s="22" t="s">
        <v>72</v>
      </c>
      <c r="D31" s="22"/>
      <c r="E31" s="22"/>
      <c r="F31" s="15"/>
      <c r="G31" s="14">
        <v>563</v>
      </c>
      <c r="H31" s="14">
        <v>11493</v>
      </c>
      <c r="I31" s="13">
        <v>15</v>
      </c>
      <c r="J31" s="13">
        <v>6450</v>
      </c>
      <c r="K31" s="13">
        <v>534</v>
      </c>
      <c r="L31" s="13">
        <v>3724</v>
      </c>
      <c r="M31" s="13">
        <v>14</v>
      </c>
      <c r="N31" s="13">
        <v>1319</v>
      </c>
    </row>
    <row r="32" spans="1:14" ht="23.25" customHeight="1">
      <c r="A32" s="11"/>
      <c r="B32" s="7"/>
      <c r="C32" s="22" t="s">
        <v>73</v>
      </c>
      <c r="D32" s="22"/>
      <c r="E32" s="22"/>
      <c r="F32" s="15"/>
      <c r="G32" s="14">
        <v>15835</v>
      </c>
      <c r="H32" s="14">
        <v>2161769</v>
      </c>
      <c r="I32" s="13">
        <v>5358</v>
      </c>
      <c r="J32" s="13">
        <v>1996935</v>
      </c>
      <c r="K32" s="13">
        <v>9490</v>
      </c>
      <c r="L32" s="13">
        <v>116578</v>
      </c>
      <c r="M32" s="13">
        <v>987</v>
      </c>
      <c r="N32" s="13">
        <v>48256</v>
      </c>
    </row>
    <row r="33" spans="1:14" ht="23.25" customHeight="1">
      <c r="A33" s="11"/>
      <c r="B33" s="7"/>
      <c r="C33" s="22" t="s">
        <v>74</v>
      </c>
      <c r="D33" s="22"/>
      <c r="E33" s="22"/>
      <c r="F33" s="15"/>
      <c r="G33" s="14">
        <v>2784</v>
      </c>
      <c r="H33" s="14">
        <v>52650</v>
      </c>
      <c r="I33" s="14">
        <v>2784</v>
      </c>
      <c r="J33" s="14">
        <v>52650</v>
      </c>
      <c r="K33" s="13" t="s">
        <v>9</v>
      </c>
      <c r="L33" s="13" t="s">
        <v>9</v>
      </c>
      <c r="M33" s="13" t="s">
        <v>9</v>
      </c>
      <c r="N33" s="13" t="s">
        <v>9</v>
      </c>
    </row>
    <row r="34" spans="1:14" ht="23.25" customHeight="1">
      <c r="A34" s="11"/>
      <c r="B34" s="7"/>
      <c r="C34" s="22" t="s">
        <v>75</v>
      </c>
      <c r="D34" s="22"/>
      <c r="E34" s="22"/>
      <c r="F34" s="15"/>
      <c r="G34" s="14">
        <v>5883</v>
      </c>
      <c r="H34" s="14">
        <v>727732</v>
      </c>
      <c r="I34" s="13">
        <v>2894</v>
      </c>
      <c r="J34" s="13">
        <v>685696</v>
      </c>
      <c r="K34" s="13">
        <v>2946</v>
      </c>
      <c r="L34" s="13">
        <v>41361</v>
      </c>
      <c r="M34" s="13">
        <v>43</v>
      </c>
      <c r="N34" s="13">
        <v>675</v>
      </c>
    </row>
    <row r="35" spans="1:14" ht="23.25" customHeight="1">
      <c r="A35" s="11"/>
      <c r="B35" s="7"/>
      <c r="C35" s="22" t="s">
        <v>76</v>
      </c>
      <c r="D35" s="22"/>
      <c r="E35" s="22"/>
      <c r="F35" s="15"/>
      <c r="G35" s="14">
        <v>28</v>
      </c>
      <c r="H35" s="14">
        <v>5806</v>
      </c>
      <c r="I35" s="13">
        <v>7</v>
      </c>
      <c r="J35" s="13">
        <v>5195</v>
      </c>
      <c r="K35" s="13">
        <v>18</v>
      </c>
      <c r="L35" s="13">
        <v>203</v>
      </c>
      <c r="M35" s="13">
        <v>3</v>
      </c>
      <c r="N35" s="13">
        <v>408</v>
      </c>
    </row>
    <row r="36" spans="1:14" ht="23.25" customHeight="1">
      <c r="A36" s="11"/>
      <c r="B36" s="7"/>
      <c r="C36" s="22" t="s">
        <v>77</v>
      </c>
      <c r="D36" s="22"/>
      <c r="E36" s="22"/>
      <c r="F36" s="15"/>
      <c r="G36" s="14">
        <v>1611</v>
      </c>
      <c r="H36" s="14">
        <v>28458</v>
      </c>
      <c r="I36" s="13">
        <v>28</v>
      </c>
      <c r="J36" s="13">
        <v>12040</v>
      </c>
      <c r="K36" s="13">
        <v>1440</v>
      </c>
      <c r="L36" s="13">
        <v>7920</v>
      </c>
      <c r="M36" s="13">
        <v>143</v>
      </c>
      <c r="N36" s="13">
        <v>8498</v>
      </c>
    </row>
    <row r="37" spans="1:14" ht="23.25" customHeight="1">
      <c r="A37" s="11"/>
      <c r="B37" s="7"/>
      <c r="C37" s="22" t="s">
        <v>78</v>
      </c>
      <c r="D37" s="22"/>
      <c r="E37" s="22"/>
      <c r="F37" s="15"/>
      <c r="G37" s="14">
        <v>7960</v>
      </c>
      <c r="H37" s="14">
        <v>735926</v>
      </c>
      <c r="I37" s="13">
        <v>2244</v>
      </c>
      <c r="J37" s="13">
        <v>682515</v>
      </c>
      <c r="K37" s="13">
        <v>5716</v>
      </c>
      <c r="L37" s="13">
        <v>53411</v>
      </c>
      <c r="M37" s="13" t="s">
        <v>9</v>
      </c>
      <c r="N37" s="13" t="s">
        <v>9</v>
      </c>
    </row>
    <row r="38" spans="3:14" ht="22.5" customHeight="1">
      <c r="C38" s="22" t="s">
        <v>79</v>
      </c>
      <c r="D38" s="22"/>
      <c r="E38" s="22"/>
      <c r="F38" s="15"/>
      <c r="G38" s="14">
        <v>202</v>
      </c>
      <c r="H38" s="14">
        <v>4319</v>
      </c>
      <c r="I38" s="13" t="s">
        <v>9</v>
      </c>
      <c r="J38" s="13" t="s">
        <v>9</v>
      </c>
      <c r="K38" s="13" t="s">
        <v>9</v>
      </c>
      <c r="L38" s="13" t="s">
        <v>9</v>
      </c>
      <c r="M38" s="13">
        <v>202</v>
      </c>
      <c r="N38" s="13">
        <v>4319</v>
      </c>
    </row>
    <row r="39" spans="2:14" ht="22.5" customHeight="1">
      <c r="B39" s="14"/>
      <c r="C39" s="22" t="s">
        <v>80</v>
      </c>
      <c r="D39" s="22"/>
      <c r="E39" s="22"/>
      <c r="F39" s="15"/>
      <c r="G39" s="14">
        <v>539</v>
      </c>
      <c r="H39" s="14">
        <v>10241</v>
      </c>
      <c r="I39" s="13">
        <v>539</v>
      </c>
      <c r="J39" s="13">
        <v>10241</v>
      </c>
      <c r="K39" s="13" t="s">
        <v>9</v>
      </c>
      <c r="L39" s="13" t="s">
        <v>9</v>
      </c>
      <c r="M39" s="13" t="s">
        <v>9</v>
      </c>
      <c r="N39" s="13" t="s">
        <v>9</v>
      </c>
    </row>
    <row r="40" spans="2:14" ht="22.5" customHeight="1">
      <c r="B40" s="14"/>
      <c r="C40" s="22" t="s">
        <v>81</v>
      </c>
      <c r="D40" s="22"/>
      <c r="E40" s="22"/>
      <c r="F40" s="15"/>
      <c r="G40" s="14">
        <v>695</v>
      </c>
      <c r="H40" s="14">
        <v>279209</v>
      </c>
      <c r="I40" s="13">
        <v>592</v>
      </c>
      <c r="J40" s="13">
        <v>277495</v>
      </c>
      <c r="K40" s="13">
        <v>100</v>
      </c>
      <c r="L40" s="13">
        <v>1280</v>
      </c>
      <c r="M40" s="13">
        <v>3</v>
      </c>
      <c r="N40" s="13">
        <v>434</v>
      </c>
    </row>
    <row r="41" spans="2:14" ht="22.5" customHeight="1">
      <c r="B41" s="14"/>
      <c r="C41" s="22" t="s">
        <v>82</v>
      </c>
      <c r="D41" s="22"/>
      <c r="E41" s="22"/>
      <c r="F41" s="15"/>
      <c r="G41" s="14">
        <v>1780</v>
      </c>
      <c r="H41" s="14">
        <v>152188</v>
      </c>
      <c r="I41" s="13">
        <v>1426</v>
      </c>
      <c r="J41" s="13">
        <v>145804</v>
      </c>
      <c r="K41" s="13" t="s">
        <v>9</v>
      </c>
      <c r="L41" s="13" t="s">
        <v>9</v>
      </c>
      <c r="M41" s="13">
        <v>354</v>
      </c>
      <c r="N41" s="13">
        <v>6384</v>
      </c>
    </row>
    <row r="42" spans="2:14" ht="22.5" customHeight="1">
      <c r="B42" s="14"/>
      <c r="C42" s="22" t="s">
        <v>83</v>
      </c>
      <c r="D42" s="22"/>
      <c r="E42" s="22"/>
      <c r="F42" s="15"/>
      <c r="G42" s="14">
        <v>1883</v>
      </c>
      <c r="H42" s="14">
        <v>167161</v>
      </c>
      <c r="I42" s="13">
        <v>1882</v>
      </c>
      <c r="J42" s="13">
        <v>167155</v>
      </c>
      <c r="K42" s="13">
        <v>1</v>
      </c>
      <c r="L42" s="13">
        <v>6</v>
      </c>
      <c r="M42" s="13" t="s">
        <v>9</v>
      </c>
      <c r="N42" s="13" t="s">
        <v>9</v>
      </c>
    </row>
    <row r="43" spans="1:14" ht="16.5" customHeight="1" thickBot="1">
      <c r="A43" s="2"/>
      <c r="B43" s="16"/>
      <c r="C43" s="2"/>
      <c r="D43" s="2"/>
      <c r="E43" s="2"/>
      <c r="F43" s="17"/>
      <c r="G43" s="2"/>
      <c r="H43" s="2"/>
      <c r="I43" s="2"/>
      <c r="J43" s="2"/>
      <c r="K43" s="2"/>
      <c r="L43" s="2"/>
      <c r="M43" s="2"/>
      <c r="N43" s="2"/>
    </row>
    <row r="44" spans="2:7" ht="14.25" customHeight="1">
      <c r="B44" s="11"/>
      <c r="G44" s="11"/>
    </row>
    <row r="45" ht="14.25">
      <c r="G45" s="11"/>
    </row>
    <row r="46" ht="14.25">
      <c r="G46" s="11"/>
    </row>
    <row r="47" ht="14.25">
      <c r="G47" s="11"/>
    </row>
    <row r="48" ht="14.25">
      <c r="G48" s="11"/>
    </row>
    <row r="49" ht="14.25">
      <c r="G49" s="11"/>
    </row>
    <row r="50" ht="14.25">
      <c r="G50" s="11"/>
    </row>
    <row r="51" ht="14.25">
      <c r="G51" s="11"/>
    </row>
    <row r="52" ht="14.25">
      <c r="G52" s="11"/>
    </row>
    <row r="53" ht="14.25">
      <c r="G53" s="11"/>
    </row>
    <row r="54" ht="14.25">
      <c r="G54" s="11"/>
    </row>
    <row r="55" ht="14.25">
      <c r="G55" s="11"/>
    </row>
  </sheetData>
  <mergeCells count="42">
    <mergeCell ref="C12:E12"/>
    <mergeCell ref="C11:E11"/>
    <mergeCell ref="C32:E32"/>
    <mergeCell ref="C27:E27"/>
    <mergeCell ref="C26:E26"/>
    <mergeCell ref="C25:E25"/>
    <mergeCell ref="C28:E28"/>
    <mergeCell ref="A1:N1"/>
    <mergeCell ref="C14:E14"/>
    <mergeCell ref="C15:E15"/>
    <mergeCell ref="C13:E13"/>
    <mergeCell ref="B4:E5"/>
    <mergeCell ref="K4:L4"/>
    <mergeCell ref="M4:N4"/>
    <mergeCell ref="C7:E7"/>
    <mergeCell ref="C10:E10"/>
    <mergeCell ref="C9:E9"/>
    <mergeCell ref="C41:E41"/>
    <mergeCell ref="C40:E40"/>
    <mergeCell ref="C34:E34"/>
    <mergeCell ref="C35:E35"/>
    <mergeCell ref="C37:E37"/>
    <mergeCell ref="C42:E42"/>
    <mergeCell ref="C36:E36"/>
    <mergeCell ref="C8:E8"/>
    <mergeCell ref="C18:E18"/>
    <mergeCell ref="C19:E19"/>
    <mergeCell ref="C20:E20"/>
    <mergeCell ref="C21:E21"/>
    <mergeCell ref="C22:E22"/>
    <mergeCell ref="C23:E23"/>
    <mergeCell ref="C24:E24"/>
    <mergeCell ref="G4:H4"/>
    <mergeCell ref="I4:J4"/>
    <mergeCell ref="C38:E38"/>
    <mergeCell ref="C39:E39"/>
    <mergeCell ref="C33:E33"/>
    <mergeCell ref="C16:E16"/>
    <mergeCell ref="C17:E17"/>
    <mergeCell ref="C29:E29"/>
    <mergeCell ref="C30:E30"/>
    <mergeCell ref="C31:E3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2010-11-05T10:02:57Z</cp:lastPrinted>
  <dcterms:created xsi:type="dcterms:W3CDTF">2009-06-29T10:55:20Z</dcterms:created>
  <dcterms:modified xsi:type="dcterms:W3CDTF">2012-05-10T02:00:32Z</dcterms:modified>
  <cp:category/>
  <cp:version/>
  <cp:contentType/>
  <cp:contentStatus/>
</cp:coreProperties>
</file>