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25" windowHeight="8265" tabRatio="337" activeTab="0"/>
  </bookViews>
  <sheets>
    <sheet name="(1)" sheetId="1" r:id="rId1"/>
    <sheet name="(2)" sheetId="2" r:id="rId2"/>
  </sheets>
  <definedNames>
    <definedName name="_xlnm.Print_Titles" localSheetId="0">'(1)'!$3:$3</definedName>
    <definedName name="_xlnm.Print_Titles" localSheetId="1">'(2)'!$3:$3</definedName>
  </definedNames>
  <calcPr fullCalcOnLoad="1"/>
</workbook>
</file>

<file path=xl/sharedStrings.xml><?xml version="1.0" encoding="utf-8"?>
<sst xmlns="http://schemas.openxmlformats.org/spreadsheetml/2006/main" count="555" uniqueCount="83">
  <si>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</si>
  <si>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</si>
  <si>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</si>
  <si>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</si>
  <si>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</si>
  <si>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</si>
  <si>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</si>
  <si>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</si>
  <si>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</si>
  <si>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</si>
  <si>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</si>
  <si>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>年</t>
  </si>
  <si>
    <t xml:space="preserve"> 港湾調査（指定統計第 6号）による。</t>
  </si>
  <si>
    <t>金属機械 
工業品</t>
  </si>
  <si>
    <t>化学 
工業品</t>
  </si>
  <si>
    <t>分類不能
のもの</t>
  </si>
  <si>
    <t>平成</t>
  </si>
  <si>
    <t>-</t>
  </si>
  <si>
    <t>長崎</t>
  </si>
  <si>
    <t>厳原</t>
  </si>
  <si>
    <t>郷ノ浦</t>
  </si>
  <si>
    <t>福江</t>
  </si>
  <si>
    <t>佐世保</t>
  </si>
  <si>
    <t>松浦</t>
  </si>
  <si>
    <t>松島</t>
  </si>
  <si>
    <t>島原</t>
  </si>
  <si>
    <t>肥前大島</t>
  </si>
  <si>
    <t>佐々</t>
  </si>
  <si>
    <t>多比良</t>
  </si>
  <si>
    <t>口ノ津</t>
  </si>
  <si>
    <t>印通寺</t>
  </si>
  <si>
    <t>瀬戸</t>
  </si>
  <si>
    <t>比田勝</t>
  </si>
  <si>
    <t>有川</t>
  </si>
  <si>
    <t>崎戸</t>
  </si>
  <si>
    <t>調川</t>
  </si>
  <si>
    <t>小長井</t>
  </si>
  <si>
    <t>平戸</t>
  </si>
  <si>
    <t>大島</t>
  </si>
  <si>
    <t>青方</t>
  </si>
  <si>
    <t xml:space="preserve"> 資料  県港湾課調</t>
  </si>
  <si>
    <t>金属機械 
工業品</t>
  </si>
  <si>
    <t>化学 
工業品</t>
  </si>
  <si>
    <t>分類不能
のもの</t>
  </si>
  <si>
    <t>-</t>
  </si>
  <si>
    <t>肥前大島</t>
  </si>
  <si>
    <t>佐々</t>
  </si>
  <si>
    <t>茂木</t>
  </si>
  <si>
    <t>池島</t>
  </si>
  <si>
    <t>榎津</t>
  </si>
  <si>
    <t>田平</t>
  </si>
  <si>
    <t>岐宿</t>
  </si>
  <si>
    <t>太田和</t>
  </si>
  <si>
    <t>相の浦</t>
  </si>
  <si>
    <t>竹敷</t>
  </si>
  <si>
    <t>勝本</t>
  </si>
  <si>
    <t>川棚</t>
  </si>
  <si>
    <t>佐須奈</t>
  </si>
  <si>
    <t>神ノ浦</t>
  </si>
  <si>
    <t>若松</t>
  </si>
  <si>
    <t>脇岬</t>
  </si>
  <si>
    <t>臼ノ浦</t>
  </si>
  <si>
    <t>大村</t>
  </si>
  <si>
    <t>高島</t>
  </si>
  <si>
    <t>伊王島</t>
  </si>
  <si>
    <t>玉ノ浦</t>
  </si>
  <si>
    <t>鹿見</t>
  </si>
  <si>
    <t>小口</t>
  </si>
  <si>
    <t>仁田</t>
  </si>
  <si>
    <t>彼杵</t>
  </si>
  <si>
    <t>須川</t>
  </si>
  <si>
    <t>富江</t>
  </si>
  <si>
    <t>郷ノ首</t>
  </si>
  <si>
    <t>瀬川</t>
  </si>
  <si>
    <t>時津</t>
  </si>
  <si>
    <t>仁位</t>
  </si>
  <si>
    <t>江迎</t>
  </si>
  <si>
    <t>小浜</t>
  </si>
  <si>
    <t>１２９　　海　　上　　輸　　移　</t>
  </si>
  <si>
    <t>単位：ｔ</t>
  </si>
  <si>
    <r>
      <t xml:space="preserve">  出　　貨　　物　　数　　量　　</t>
    </r>
    <r>
      <rPr>
        <sz val="12"/>
        <rFont val="ＭＳ 明朝"/>
        <family val="1"/>
      </rPr>
      <t>（平成21年）</t>
    </r>
  </si>
  <si>
    <t>-</t>
  </si>
  <si>
    <t>西郷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</si>
</sst>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81" fontId="7" fillId="0" borderId="0" xfId="16" applyFont="1" applyFill="1" applyAlignment="1">
      <alignment vertical="center"/>
    </xf>
    <xf numFmtId="181" fontId="7" fillId="0" borderId="1" xfId="16" applyFont="1" applyFill="1" applyBorder="1" applyAlignment="1">
      <alignment vertical="center"/>
    </xf>
    <xf numFmtId="181" fontId="7" fillId="0" borderId="2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 wrapText="1"/>
    </xf>
    <xf numFmtId="181" fontId="7" fillId="0" borderId="4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7" fillId="0" borderId="5" xfId="16" applyFont="1" applyFill="1" applyBorder="1" applyAlignment="1">
      <alignment horizontal="distributed" vertical="center"/>
    </xf>
    <xf numFmtId="181" fontId="7" fillId="0" borderId="6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 wrapText="1"/>
    </xf>
    <xf numFmtId="181" fontId="7" fillId="0" borderId="0" xfId="16" applyFont="1" applyFill="1" applyBorder="1" applyAlignment="1">
      <alignment horizontal="distributed" vertical="center"/>
    </xf>
    <xf numFmtId="181" fontId="7" fillId="0" borderId="0" xfId="16" applyFont="1" applyFill="1" applyBorder="1" applyAlignment="1" quotePrefix="1">
      <alignment horizontal="center" vertical="center"/>
    </xf>
    <xf numFmtId="181" fontId="7" fillId="0" borderId="0" xfId="16" applyFont="1" applyFill="1" applyBorder="1" applyAlignment="1">
      <alignment horizontal="right" vertical="center"/>
    </xf>
    <xf numFmtId="181" fontId="7" fillId="0" borderId="5" xfId="16" applyFont="1" applyFill="1" applyBorder="1" applyAlignment="1" quotePrefix="1">
      <alignment horizontal="center" vertical="center"/>
    </xf>
    <xf numFmtId="181" fontId="7" fillId="0" borderId="8" xfId="16" applyFont="1" applyFill="1" applyBorder="1" applyAlignment="1">
      <alignment horizontal="right" vertical="center"/>
    </xf>
    <xf numFmtId="181" fontId="7" fillId="0" borderId="5" xfId="16" applyFont="1" applyFill="1" applyBorder="1" applyAlignment="1">
      <alignment horizontal="distributed" vertical="center"/>
    </xf>
    <xf numFmtId="181" fontId="7" fillId="0" borderId="5" xfId="16" applyFont="1" applyFill="1" applyBorder="1" applyAlignment="1">
      <alignment horizontal="right" vertical="center"/>
    </xf>
    <xf numFmtId="181" fontId="7" fillId="0" borderId="0" xfId="16" applyFont="1" applyFill="1" applyBorder="1" applyAlignment="1">
      <alignment vertical="center"/>
    </xf>
    <xf numFmtId="181" fontId="7" fillId="0" borderId="1" xfId="16" applyFont="1" applyFill="1" applyBorder="1" applyAlignment="1">
      <alignment horizontal="right" vertical="center"/>
    </xf>
    <xf numFmtId="181" fontId="7" fillId="0" borderId="9" xfId="16" applyFont="1" applyFill="1" applyBorder="1" applyAlignment="1">
      <alignment horizontal="right" vertical="center"/>
    </xf>
    <xf numFmtId="181" fontId="7" fillId="0" borderId="1" xfId="16" applyFont="1" applyFill="1" applyBorder="1" applyAlignment="1">
      <alignment horizontal="right"/>
    </xf>
    <xf numFmtId="181" fontId="7" fillId="0" borderId="10" xfId="16" applyFont="1" applyFill="1" applyBorder="1" applyAlignment="1">
      <alignment horizontal="distributed" vertical="center"/>
    </xf>
    <xf numFmtId="181" fontId="8" fillId="0" borderId="0" xfId="16" applyFont="1" applyFill="1" applyAlignment="1">
      <alignment horizontal="right" vertical="center"/>
    </xf>
    <xf numFmtId="181" fontId="7" fillId="0" borderId="11" xfId="16" applyFont="1" applyFill="1" applyBorder="1" applyAlignment="1">
      <alignment vertical="center"/>
    </xf>
    <xf numFmtId="181" fontId="7" fillId="0" borderId="1" xfId="16" applyFont="1" applyFill="1" applyBorder="1" applyAlignment="1">
      <alignment horizontal="left"/>
    </xf>
    <xf numFmtId="181" fontId="7" fillId="0" borderId="0" xfId="16" applyFont="1" applyFill="1" applyBorder="1" applyAlignment="1">
      <alignment horizontal="distributed" vertical="center"/>
    </xf>
    <xf numFmtId="181" fontId="8" fillId="0" borderId="0" xfId="16" applyFont="1" applyFill="1" applyAlignment="1">
      <alignment horizontal="left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0"/>
  <sheetViews>
    <sheetView showGridLines="0" showZeros="0" tabSelected="1" zoomScale="75" zoomScaleNormal="75" workbookViewId="0" topLeftCell="A1">
      <selection activeCell="B1" sqref="B1:P1"/>
    </sheetView>
  </sheetViews>
  <sheetFormatPr defaultColWidth="8.625" defaultRowHeight="12.75"/>
  <cols>
    <col min="1" max="1" width="0.6171875" style="1" customWidth="1"/>
    <col min="2" max="2" width="6.25390625" style="1" customWidth="1"/>
    <col min="3" max="3" width="10.375" style="1" customWidth="1"/>
    <col min="4" max="4" width="4.875" style="1" bestFit="1" customWidth="1"/>
    <col min="5" max="5" width="0.74609375" style="1" customWidth="1"/>
    <col min="6" max="6" width="14.75390625" style="1" customWidth="1"/>
    <col min="7" max="7" width="12.375" style="1" customWidth="1"/>
    <col min="8" max="8" width="10.25390625" style="1" customWidth="1"/>
    <col min="9" max="9" width="12.75390625" style="1" customWidth="1"/>
    <col min="10" max="10" width="13.125" style="1" customWidth="1"/>
    <col min="11" max="11" width="11.375" style="1" customWidth="1"/>
    <col min="12" max="13" width="11.00390625" style="1" customWidth="1"/>
    <col min="14" max="14" width="10.25390625" style="1" customWidth="1"/>
    <col min="15" max="15" width="10.75390625" style="1" customWidth="1"/>
    <col min="16" max="16" width="14.75390625" style="1" customWidth="1"/>
    <col min="17" max="17" width="4.00390625" style="1" customWidth="1"/>
    <col min="18" max="18" width="8.625" style="1" customWidth="1"/>
    <col min="19" max="19" width="14.25390625" style="1" bestFit="1" customWidth="1"/>
    <col min="20" max="16384" width="8.625" style="1" customWidth="1"/>
  </cols>
  <sheetData>
    <row r="1" spans="2:16" ht="24">
      <c r="B1" s="24" t="s">
        <v>78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2:16" ht="30" customHeight="1" thickBot="1">
      <c r="B2" s="26" t="s">
        <v>12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"/>
      <c r="N2" s="2"/>
      <c r="O2" s="2"/>
      <c r="P2" s="2"/>
    </row>
    <row r="3" spans="2:16" ht="44.25" customHeight="1">
      <c r="B3" s="23" t="s">
        <v>0</v>
      </c>
      <c r="C3" s="23"/>
      <c r="D3" s="23"/>
      <c r="E3" s="3"/>
      <c r="F3" s="3" t="s">
        <v>1</v>
      </c>
      <c r="G3" s="4" t="s">
        <v>2</v>
      </c>
      <c r="H3" s="4" t="s">
        <v>3</v>
      </c>
      <c r="I3" s="4" t="s">
        <v>4</v>
      </c>
      <c r="J3" s="5" t="s">
        <v>13</v>
      </c>
      <c r="K3" s="5" t="s">
        <v>14</v>
      </c>
      <c r="L3" s="4" t="s">
        <v>5</v>
      </c>
      <c r="M3" s="4" t="s">
        <v>6</v>
      </c>
      <c r="N3" s="4" t="s">
        <v>7</v>
      </c>
      <c r="O3" s="5" t="s">
        <v>15</v>
      </c>
      <c r="P3" s="6" t="s">
        <v>8</v>
      </c>
    </row>
    <row r="4" spans="2:16" ht="10.5" customHeight="1">
      <c r="B4" s="7"/>
      <c r="C4" s="7"/>
      <c r="D4" s="7"/>
      <c r="E4" s="8"/>
      <c r="F4" s="9"/>
      <c r="G4" s="10"/>
      <c r="H4" s="10"/>
      <c r="I4" s="10"/>
      <c r="J4" s="11"/>
      <c r="K4" s="11"/>
      <c r="L4" s="10"/>
      <c r="M4" s="10"/>
      <c r="N4" s="10"/>
      <c r="O4" s="11"/>
      <c r="P4" s="10"/>
    </row>
    <row r="5" spans="2:16" ht="24.75" customHeight="1">
      <c r="B5" s="12" t="s">
        <v>16</v>
      </c>
      <c r="C5" s="13">
        <v>19</v>
      </c>
      <c r="D5" s="14" t="s">
        <v>11</v>
      </c>
      <c r="E5" s="15"/>
      <c r="F5" s="16">
        <v>13673339</v>
      </c>
      <c r="G5" s="14">
        <v>49836</v>
      </c>
      <c r="H5" s="14">
        <v>42796</v>
      </c>
      <c r="I5" s="14">
        <v>966583</v>
      </c>
      <c r="J5" s="14">
        <v>447062</v>
      </c>
      <c r="K5" s="14">
        <v>912859</v>
      </c>
      <c r="L5" s="14">
        <v>378335</v>
      </c>
      <c r="M5" s="14">
        <v>26355</v>
      </c>
      <c r="N5" s="14">
        <v>295923</v>
      </c>
      <c r="O5" s="14">
        <v>3600</v>
      </c>
      <c r="P5" s="14">
        <v>10549990</v>
      </c>
    </row>
    <row r="6" spans="2:16" ht="24.75" customHeight="1">
      <c r="B6" s="13"/>
      <c r="C6" s="13">
        <v>20</v>
      </c>
      <c r="D6" s="13"/>
      <c r="E6" s="15"/>
      <c r="F6" s="16">
        <v>12456184</v>
      </c>
      <c r="G6" s="14">
        <v>39496</v>
      </c>
      <c r="H6" s="14">
        <v>45408</v>
      </c>
      <c r="I6" s="14">
        <v>943090</v>
      </c>
      <c r="J6" s="14">
        <v>580672</v>
      </c>
      <c r="K6" s="14">
        <v>719925</v>
      </c>
      <c r="L6" s="14">
        <v>420231</v>
      </c>
      <c r="M6" s="14">
        <v>13891</v>
      </c>
      <c r="N6" s="14">
        <v>224263</v>
      </c>
      <c r="O6" s="14">
        <v>4233</v>
      </c>
      <c r="P6" s="14">
        <v>9464975</v>
      </c>
    </row>
    <row r="7" spans="2:16" ht="45" customHeight="1">
      <c r="B7" s="13"/>
      <c r="C7" s="13">
        <v>21</v>
      </c>
      <c r="D7" s="13"/>
      <c r="E7" s="15"/>
      <c r="F7" s="16">
        <f>SUM(F9,F23)</f>
        <v>11701142</v>
      </c>
      <c r="G7" s="14">
        <f aca="true" t="shared" si="0" ref="G7:P7">SUM(G9,G23)</f>
        <v>34181</v>
      </c>
      <c r="H7" s="14">
        <f t="shared" si="0"/>
        <v>47542</v>
      </c>
      <c r="I7" s="14">
        <f t="shared" si="0"/>
        <v>739588</v>
      </c>
      <c r="J7" s="14">
        <f t="shared" si="0"/>
        <v>559655</v>
      </c>
      <c r="K7" s="14">
        <f t="shared" si="0"/>
        <v>780461</v>
      </c>
      <c r="L7" s="14">
        <f t="shared" si="0"/>
        <v>479867</v>
      </c>
      <c r="M7" s="14">
        <f t="shared" si="0"/>
        <v>15711</v>
      </c>
      <c r="N7" s="14">
        <f t="shared" si="0"/>
        <v>181287</v>
      </c>
      <c r="O7" s="14">
        <f t="shared" si="0"/>
        <v>16810</v>
      </c>
      <c r="P7" s="14">
        <f t="shared" si="0"/>
        <v>8846040</v>
      </c>
    </row>
    <row r="8" spans="2:16" ht="24.75" customHeight="1">
      <c r="B8" s="13"/>
      <c r="C8" s="13"/>
      <c r="D8" s="13"/>
      <c r="E8" s="1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2:16" ht="24.75" customHeight="1">
      <c r="B9" s="27" t="s">
        <v>9</v>
      </c>
      <c r="C9" s="27"/>
      <c r="D9" s="27"/>
      <c r="E9" s="17"/>
      <c r="F9" s="14">
        <f>SUM(F11:F21)</f>
        <v>337983</v>
      </c>
      <c r="G9" s="14">
        <f aca="true" t="shared" si="1" ref="G9:O9">SUM(G11:G21)</f>
        <v>494</v>
      </c>
      <c r="H9" s="14" t="s">
        <v>17</v>
      </c>
      <c r="I9" s="14" t="s">
        <v>17</v>
      </c>
      <c r="J9" s="14">
        <f t="shared" si="1"/>
        <v>168453</v>
      </c>
      <c r="K9" s="14">
        <f t="shared" si="1"/>
        <v>158878</v>
      </c>
      <c r="L9" s="14">
        <f t="shared" si="1"/>
        <v>65</v>
      </c>
      <c r="M9" s="14">
        <f t="shared" si="1"/>
        <v>74</v>
      </c>
      <c r="N9" s="14">
        <f t="shared" si="1"/>
        <v>10018</v>
      </c>
      <c r="O9" s="14">
        <f t="shared" si="1"/>
        <v>1</v>
      </c>
      <c r="P9" s="14" t="s">
        <v>17</v>
      </c>
    </row>
    <row r="10" spans="2:16" ht="24.75" customHeight="1">
      <c r="B10" s="12"/>
      <c r="C10" s="12"/>
      <c r="D10" s="12"/>
      <c r="E10" s="17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3:16" ht="24.75" customHeight="1">
      <c r="C11" s="27" t="s">
        <v>18</v>
      </c>
      <c r="D11" s="27"/>
      <c r="E11" s="18"/>
      <c r="F11" s="16">
        <v>162431</v>
      </c>
      <c r="G11" s="14">
        <v>299</v>
      </c>
      <c r="H11" s="14" t="s">
        <v>17</v>
      </c>
      <c r="I11" s="14" t="s">
        <v>17</v>
      </c>
      <c r="J11" s="14">
        <v>152274</v>
      </c>
      <c r="K11" s="14">
        <v>4380</v>
      </c>
      <c r="L11" s="14">
        <v>65</v>
      </c>
      <c r="M11" s="14">
        <v>74</v>
      </c>
      <c r="N11" s="14">
        <v>5338</v>
      </c>
      <c r="O11" s="14">
        <v>1</v>
      </c>
      <c r="P11" s="14" t="s">
        <v>17</v>
      </c>
    </row>
    <row r="12" spans="3:16" ht="24.75" customHeight="1">
      <c r="C12" s="27" t="s">
        <v>19</v>
      </c>
      <c r="D12" s="27"/>
      <c r="E12" s="18"/>
      <c r="F12" s="16">
        <v>195</v>
      </c>
      <c r="G12" s="14">
        <v>195</v>
      </c>
      <c r="H12" s="14" t="s">
        <v>17</v>
      </c>
      <c r="I12" s="14" t="s">
        <v>17</v>
      </c>
      <c r="J12" s="14" t="s">
        <v>17</v>
      </c>
      <c r="K12" s="14" t="s">
        <v>17</v>
      </c>
      <c r="L12" s="14" t="s">
        <v>17</v>
      </c>
      <c r="M12" s="14" t="s">
        <v>17</v>
      </c>
      <c r="N12" s="14" t="s">
        <v>17</v>
      </c>
      <c r="O12" s="14" t="s">
        <v>17</v>
      </c>
      <c r="P12" s="14" t="s">
        <v>17</v>
      </c>
    </row>
    <row r="13" spans="3:16" ht="24.75" customHeight="1">
      <c r="C13" s="27" t="s">
        <v>20</v>
      </c>
      <c r="D13" s="27"/>
      <c r="E13" s="18"/>
      <c r="F13" s="14" t="s">
        <v>17</v>
      </c>
      <c r="G13" s="14" t="s">
        <v>17</v>
      </c>
      <c r="H13" s="14" t="s">
        <v>17</v>
      </c>
      <c r="I13" s="14" t="s">
        <v>17</v>
      </c>
      <c r="J13" s="14" t="s">
        <v>17</v>
      </c>
      <c r="K13" s="14" t="s">
        <v>17</v>
      </c>
      <c r="L13" s="14" t="s">
        <v>17</v>
      </c>
      <c r="M13" s="14" t="s">
        <v>17</v>
      </c>
      <c r="N13" s="14" t="s">
        <v>17</v>
      </c>
      <c r="O13" s="14" t="s">
        <v>17</v>
      </c>
      <c r="P13" s="14" t="s">
        <v>17</v>
      </c>
    </row>
    <row r="14" spans="3:16" ht="24.75" customHeight="1">
      <c r="C14" s="27" t="s">
        <v>21</v>
      </c>
      <c r="D14" s="27"/>
      <c r="E14" s="18"/>
      <c r="F14" s="14" t="s">
        <v>17</v>
      </c>
      <c r="G14" s="14" t="s">
        <v>17</v>
      </c>
      <c r="H14" s="14" t="s">
        <v>17</v>
      </c>
      <c r="I14" s="14" t="s">
        <v>17</v>
      </c>
      <c r="J14" s="14" t="s">
        <v>17</v>
      </c>
      <c r="K14" s="14" t="s">
        <v>17</v>
      </c>
      <c r="L14" s="14" t="s">
        <v>17</v>
      </c>
      <c r="M14" s="14" t="s">
        <v>17</v>
      </c>
      <c r="N14" s="14" t="s">
        <v>17</v>
      </c>
      <c r="O14" s="14" t="s">
        <v>17</v>
      </c>
      <c r="P14" s="14" t="s">
        <v>17</v>
      </c>
    </row>
    <row r="15" spans="3:16" ht="24.75" customHeight="1">
      <c r="C15" s="27" t="s">
        <v>22</v>
      </c>
      <c r="D15" s="27"/>
      <c r="E15" s="18"/>
      <c r="F15" s="16">
        <v>14944</v>
      </c>
      <c r="G15" s="14" t="s">
        <v>17</v>
      </c>
      <c r="H15" s="14" t="s">
        <v>17</v>
      </c>
      <c r="I15" s="14" t="s">
        <v>17</v>
      </c>
      <c r="J15" s="14">
        <v>10264</v>
      </c>
      <c r="K15" s="14" t="s">
        <v>17</v>
      </c>
      <c r="L15" s="14" t="s">
        <v>17</v>
      </c>
      <c r="M15" s="14" t="s">
        <v>17</v>
      </c>
      <c r="N15" s="14">
        <v>4680</v>
      </c>
      <c r="O15" s="14" t="s">
        <v>17</v>
      </c>
      <c r="P15" s="14" t="s">
        <v>17</v>
      </c>
    </row>
    <row r="16" spans="3:16" ht="24.75" customHeight="1">
      <c r="C16" s="12"/>
      <c r="D16" s="12"/>
      <c r="E16" s="18"/>
      <c r="F16" s="16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2:16" ht="24.75" customHeight="1">
      <c r="B17" s="14"/>
      <c r="C17" s="27" t="s">
        <v>23</v>
      </c>
      <c r="D17" s="27"/>
      <c r="E17" s="18"/>
      <c r="F17" s="16">
        <v>154498</v>
      </c>
      <c r="G17" s="14" t="s">
        <v>17</v>
      </c>
      <c r="H17" s="14" t="s">
        <v>17</v>
      </c>
      <c r="I17" s="14" t="s">
        <v>17</v>
      </c>
      <c r="J17" s="14" t="s">
        <v>17</v>
      </c>
      <c r="K17" s="14">
        <v>154498</v>
      </c>
      <c r="L17" s="14" t="s">
        <v>17</v>
      </c>
      <c r="M17" s="14" t="s">
        <v>17</v>
      </c>
      <c r="N17" s="14" t="s">
        <v>17</v>
      </c>
      <c r="O17" s="14" t="s">
        <v>17</v>
      </c>
      <c r="P17" s="14" t="s">
        <v>17</v>
      </c>
    </row>
    <row r="18" spans="2:16" ht="24.75" customHeight="1">
      <c r="B18" s="14"/>
      <c r="C18" s="27" t="s">
        <v>24</v>
      </c>
      <c r="D18" s="27"/>
      <c r="E18" s="18"/>
      <c r="F18" s="14" t="s">
        <v>17</v>
      </c>
      <c r="G18" s="14" t="s">
        <v>17</v>
      </c>
      <c r="H18" s="14" t="s">
        <v>17</v>
      </c>
      <c r="I18" s="14" t="s">
        <v>17</v>
      </c>
      <c r="J18" s="14" t="s">
        <v>17</v>
      </c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</row>
    <row r="19" spans="2:16" ht="24.75" customHeight="1">
      <c r="B19" s="14"/>
      <c r="C19" s="27" t="s">
        <v>25</v>
      </c>
      <c r="D19" s="27"/>
      <c r="E19" s="18"/>
      <c r="F19" s="14" t="s">
        <v>17</v>
      </c>
      <c r="G19" s="14" t="s">
        <v>17</v>
      </c>
      <c r="H19" s="14" t="s">
        <v>17</v>
      </c>
      <c r="I19" s="14" t="s">
        <v>17</v>
      </c>
      <c r="J19" s="14" t="s">
        <v>17</v>
      </c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</row>
    <row r="20" spans="2:16" ht="24.75" customHeight="1">
      <c r="B20" s="14"/>
      <c r="C20" s="27" t="s">
        <v>26</v>
      </c>
      <c r="D20" s="27"/>
      <c r="E20" s="18"/>
      <c r="F20" s="14" t="s">
        <v>17</v>
      </c>
      <c r="G20" s="14" t="s">
        <v>17</v>
      </c>
      <c r="H20" s="14" t="s">
        <v>17</v>
      </c>
      <c r="I20" s="14" t="s">
        <v>17</v>
      </c>
      <c r="J20" s="14" t="s">
        <v>17</v>
      </c>
      <c r="K20" s="14" t="s">
        <v>17</v>
      </c>
      <c r="L20" s="14" t="s">
        <v>17</v>
      </c>
      <c r="M20" s="14" t="s">
        <v>17</v>
      </c>
      <c r="N20" s="14" t="s">
        <v>17</v>
      </c>
      <c r="O20" s="14" t="s">
        <v>17</v>
      </c>
      <c r="P20" s="14" t="s">
        <v>17</v>
      </c>
    </row>
    <row r="21" spans="2:16" ht="24.75" customHeight="1">
      <c r="B21" s="14"/>
      <c r="C21" s="27" t="s">
        <v>27</v>
      </c>
      <c r="D21" s="27"/>
      <c r="E21" s="18"/>
      <c r="F21" s="16">
        <v>5915</v>
      </c>
      <c r="G21" s="14" t="s">
        <v>17</v>
      </c>
      <c r="H21" s="14" t="s">
        <v>17</v>
      </c>
      <c r="I21" s="14" t="s">
        <v>17</v>
      </c>
      <c r="J21" s="14">
        <v>5915</v>
      </c>
      <c r="K21" s="14" t="s">
        <v>17</v>
      </c>
      <c r="L21" s="14" t="s">
        <v>17</v>
      </c>
      <c r="M21" s="14" t="s">
        <v>17</v>
      </c>
      <c r="N21" s="14" t="s">
        <v>17</v>
      </c>
      <c r="O21" s="14" t="s">
        <v>17</v>
      </c>
      <c r="P21" s="14" t="s">
        <v>17</v>
      </c>
    </row>
    <row r="22" spans="2:16" ht="24.75" customHeight="1">
      <c r="B22" s="14"/>
      <c r="C22" s="12"/>
      <c r="D22" s="12"/>
      <c r="E22" s="18"/>
      <c r="F22" s="16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2:16" ht="24.75" customHeight="1">
      <c r="B23" s="27" t="s">
        <v>10</v>
      </c>
      <c r="C23" s="27"/>
      <c r="D23" s="27"/>
      <c r="E23" s="17"/>
      <c r="F23" s="14">
        <f>SUM(F25:F47,'(2)'!F5:F43)</f>
        <v>11363159</v>
      </c>
      <c r="G23" s="14">
        <f>SUM(G25:G47,'(2)'!G5:G43)</f>
        <v>33687</v>
      </c>
      <c r="H23" s="14">
        <f>SUM(H25:H47,'(2)'!H5:H43)</f>
        <v>47542</v>
      </c>
      <c r="I23" s="14">
        <f>SUM(I25:I47,'(2)'!I5:I43)</f>
        <v>739588</v>
      </c>
      <c r="J23" s="14">
        <f>SUM(J25:J47,'(2)'!J5:J43)</f>
        <v>391202</v>
      </c>
      <c r="K23" s="14">
        <f>SUM(K25:K47,'(2)'!K5:K43)</f>
        <v>621583</v>
      </c>
      <c r="L23" s="14">
        <f>SUM(L25:L47,'(2)'!L5:L43)</f>
        <v>479802</v>
      </c>
      <c r="M23" s="14">
        <f>SUM(M25:M47,'(2)'!M5:M43)</f>
        <v>15637</v>
      </c>
      <c r="N23" s="14">
        <f>SUM(N25:N47,'(2)'!N5:N43)</f>
        <v>171269</v>
      </c>
      <c r="O23" s="14">
        <f>SUM(O25:O47,'(2)'!O5:O43)</f>
        <v>16809</v>
      </c>
      <c r="P23" s="14">
        <f>SUM(P25:P47,'(2)'!P5:P43)</f>
        <v>8846040</v>
      </c>
    </row>
    <row r="24" spans="2:16" ht="24.75" customHeight="1">
      <c r="B24" s="12"/>
      <c r="C24" s="12"/>
      <c r="D24" s="12"/>
      <c r="E24" s="17"/>
      <c r="F24" s="16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2:16" ht="24.75" customHeight="1">
      <c r="B25" s="14"/>
      <c r="C25" s="27" t="s">
        <v>18</v>
      </c>
      <c r="D25" s="27"/>
      <c r="E25" s="18"/>
      <c r="F25" s="16">
        <v>698767</v>
      </c>
      <c r="G25" s="14">
        <v>676</v>
      </c>
      <c r="H25" s="14" t="s">
        <v>17</v>
      </c>
      <c r="I25" s="14">
        <v>29722</v>
      </c>
      <c r="J25" s="14">
        <v>24780</v>
      </c>
      <c r="K25" s="14">
        <v>97149</v>
      </c>
      <c r="L25" s="14">
        <v>31976</v>
      </c>
      <c r="M25" s="14">
        <v>2069</v>
      </c>
      <c r="N25" s="14">
        <v>84955</v>
      </c>
      <c r="O25" s="14" t="s">
        <v>17</v>
      </c>
      <c r="P25" s="14">
        <v>427440</v>
      </c>
    </row>
    <row r="26" spans="2:16" ht="24.75" customHeight="1">
      <c r="B26" s="14"/>
      <c r="C26" s="27" t="s">
        <v>19</v>
      </c>
      <c r="D26" s="27"/>
      <c r="E26" s="18"/>
      <c r="F26" s="16">
        <v>618326</v>
      </c>
      <c r="G26" s="14">
        <v>1000</v>
      </c>
      <c r="H26" s="14">
        <v>1609</v>
      </c>
      <c r="I26" s="14">
        <v>25171</v>
      </c>
      <c r="J26" s="14">
        <v>6491</v>
      </c>
      <c r="K26" s="14">
        <v>760</v>
      </c>
      <c r="L26" s="14">
        <v>3219</v>
      </c>
      <c r="M26" s="14">
        <v>6596</v>
      </c>
      <c r="N26" s="14">
        <v>3875</v>
      </c>
      <c r="O26" s="14" t="s">
        <v>17</v>
      </c>
      <c r="P26" s="14">
        <v>569605</v>
      </c>
    </row>
    <row r="27" spans="2:16" ht="24.75" customHeight="1">
      <c r="B27" s="14"/>
      <c r="C27" s="27" t="s">
        <v>20</v>
      </c>
      <c r="D27" s="27"/>
      <c r="E27" s="18"/>
      <c r="F27" s="16">
        <v>506543</v>
      </c>
      <c r="G27" s="14">
        <v>54</v>
      </c>
      <c r="H27" s="14">
        <v>10</v>
      </c>
      <c r="I27" s="14">
        <v>160930</v>
      </c>
      <c r="J27" s="14">
        <v>225</v>
      </c>
      <c r="K27" s="14">
        <v>1125</v>
      </c>
      <c r="L27" s="14">
        <v>95200</v>
      </c>
      <c r="M27" s="14" t="s">
        <v>81</v>
      </c>
      <c r="N27" s="14">
        <v>5709</v>
      </c>
      <c r="O27" s="14">
        <v>7445</v>
      </c>
      <c r="P27" s="14">
        <v>235845</v>
      </c>
    </row>
    <row r="28" spans="2:16" ht="24.75" customHeight="1">
      <c r="B28" s="14"/>
      <c r="C28" s="27" t="s">
        <v>21</v>
      </c>
      <c r="D28" s="27"/>
      <c r="E28" s="18"/>
      <c r="F28" s="16">
        <v>679481</v>
      </c>
      <c r="G28" s="14">
        <v>712</v>
      </c>
      <c r="H28" s="14">
        <v>2</v>
      </c>
      <c r="I28" s="14">
        <v>18400</v>
      </c>
      <c r="J28" s="14">
        <v>214</v>
      </c>
      <c r="K28" s="14">
        <v>12666</v>
      </c>
      <c r="L28" s="14">
        <v>2273</v>
      </c>
      <c r="M28" s="14">
        <v>4283</v>
      </c>
      <c r="N28" s="14">
        <v>1486</v>
      </c>
      <c r="O28" s="14" t="s">
        <v>17</v>
      </c>
      <c r="P28" s="14">
        <v>639445</v>
      </c>
    </row>
    <row r="29" spans="2:16" ht="24.75" customHeight="1">
      <c r="B29" s="14"/>
      <c r="C29" s="27" t="s">
        <v>22</v>
      </c>
      <c r="D29" s="27"/>
      <c r="E29" s="18"/>
      <c r="F29" s="16">
        <v>714788</v>
      </c>
      <c r="G29" s="14">
        <v>900</v>
      </c>
      <c r="H29" s="14" t="s">
        <v>17</v>
      </c>
      <c r="I29" s="14">
        <v>24172</v>
      </c>
      <c r="J29" s="14">
        <v>235694</v>
      </c>
      <c r="K29" s="14">
        <v>21622</v>
      </c>
      <c r="L29" s="14">
        <v>42400</v>
      </c>
      <c r="M29" s="14" t="s">
        <v>17</v>
      </c>
      <c r="N29" s="14">
        <v>48475</v>
      </c>
      <c r="O29" s="14" t="s">
        <v>17</v>
      </c>
      <c r="P29" s="14">
        <v>341525</v>
      </c>
    </row>
    <row r="30" spans="2:16" ht="24.75" customHeight="1">
      <c r="B30" s="14"/>
      <c r="C30" s="12"/>
      <c r="D30" s="12"/>
      <c r="E30" s="18"/>
      <c r="F30" s="16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2:16" ht="24.75" customHeight="1">
      <c r="B31" s="14"/>
      <c r="C31" s="27" t="s">
        <v>28</v>
      </c>
      <c r="D31" s="27"/>
      <c r="E31" s="18"/>
      <c r="F31" s="16">
        <v>2723385</v>
      </c>
      <c r="G31" s="14" t="s">
        <v>17</v>
      </c>
      <c r="H31" s="14" t="s">
        <v>17</v>
      </c>
      <c r="I31" s="14" t="s">
        <v>17</v>
      </c>
      <c r="J31" s="14" t="s">
        <v>17</v>
      </c>
      <c r="K31" s="14" t="s">
        <v>17</v>
      </c>
      <c r="L31" s="14" t="s">
        <v>17</v>
      </c>
      <c r="M31" s="14" t="s">
        <v>17</v>
      </c>
      <c r="N31" s="14" t="s">
        <v>17</v>
      </c>
      <c r="O31" s="14" t="s">
        <v>17</v>
      </c>
      <c r="P31" s="14">
        <v>2723385</v>
      </c>
    </row>
    <row r="32" spans="2:16" ht="24.75" customHeight="1">
      <c r="B32" s="14"/>
      <c r="C32" s="27" t="s">
        <v>25</v>
      </c>
      <c r="D32" s="27"/>
      <c r="E32" s="18"/>
      <c r="F32" s="16">
        <v>1318022</v>
      </c>
      <c r="G32" s="14" t="s">
        <v>17</v>
      </c>
      <c r="H32" s="14" t="s">
        <v>17</v>
      </c>
      <c r="I32" s="14">
        <v>9250</v>
      </c>
      <c r="J32" s="14" t="s">
        <v>17</v>
      </c>
      <c r="K32" s="14">
        <v>28612</v>
      </c>
      <c r="L32" s="14" t="s">
        <v>17</v>
      </c>
      <c r="M32" s="14" t="s">
        <v>17</v>
      </c>
      <c r="N32" s="14" t="s">
        <v>17</v>
      </c>
      <c r="O32" s="14" t="s">
        <v>17</v>
      </c>
      <c r="P32" s="14">
        <v>1280160</v>
      </c>
    </row>
    <row r="33" spans="2:16" ht="24.75" customHeight="1">
      <c r="B33" s="14"/>
      <c r="C33" s="27" t="s">
        <v>29</v>
      </c>
      <c r="D33" s="27"/>
      <c r="E33" s="18"/>
      <c r="F33" s="16">
        <v>729645</v>
      </c>
      <c r="G33" s="14">
        <v>200</v>
      </c>
      <c r="H33" s="14" t="s">
        <v>17</v>
      </c>
      <c r="I33" s="14" t="s">
        <v>17</v>
      </c>
      <c r="J33" s="14" t="s">
        <v>17</v>
      </c>
      <c r="K33" s="14" t="s">
        <v>17</v>
      </c>
      <c r="L33" s="14" t="s">
        <v>17</v>
      </c>
      <c r="M33" s="14" t="s">
        <v>17</v>
      </c>
      <c r="N33" s="14" t="s">
        <v>17</v>
      </c>
      <c r="O33" s="14" t="s">
        <v>17</v>
      </c>
      <c r="P33" s="14">
        <v>729445</v>
      </c>
    </row>
    <row r="34" spans="2:16" ht="24.75" customHeight="1">
      <c r="B34" s="14"/>
      <c r="C34" s="27" t="s">
        <v>23</v>
      </c>
      <c r="D34" s="27"/>
      <c r="E34" s="18"/>
      <c r="F34" s="16">
        <v>552417</v>
      </c>
      <c r="G34" s="14">
        <v>99</v>
      </c>
      <c r="H34" s="14" t="s">
        <v>17</v>
      </c>
      <c r="I34" s="14">
        <v>127414</v>
      </c>
      <c r="J34" s="14" t="s">
        <v>17</v>
      </c>
      <c r="K34" s="14">
        <v>405034</v>
      </c>
      <c r="L34" s="14">
        <v>240</v>
      </c>
      <c r="M34" s="14" t="s">
        <v>17</v>
      </c>
      <c r="N34" s="14" t="s">
        <v>17</v>
      </c>
      <c r="O34" s="14" t="s">
        <v>17</v>
      </c>
      <c r="P34" s="14">
        <v>19630</v>
      </c>
    </row>
    <row r="35" spans="2:16" ht="24.75" customHeight="1">
      <c r="B35" s="14"/>
      <c r="C35" s="27" t="s">
        <v>30</v>
      </c>
      <c r="D35" s="27"/>
      <c r="E35" s="18"/>
      <c r="F35" s="16">
        <v>448966</v>
      </c>
      <c r="G35" s="14" t="s">
        <v>17</v>
      </c>
      <c r="H35" s="14" t="s">
        <v>17</v>
      </c>
      <c r="I35" s="14" t="s">
        <v>17</v>
      </c>
      <c r="J35" s="14">
        <v>5</v>
      </c>
      <c r="K35" s="14">
        <v>427</v>
      </c>
      <c r="L35" s="14">
        <v>831</v>
      </c>
      <c r="M35" s="14" t="s">
        <v>17</v>
      </c>
      <c r="N35" s="14" t="s">
        <v>17</v>
      </c>
      <c r="O35" s="14">
        <v>6513</v>
      </c>
      <c r="P35" s="14">
        <v>441190</v>
      </c>
    </row>
    <row r="36" spans="2:16" ht="24.75" customHeight="1">
      <c r="B36" s="14"/>
      <c r="C36" s="12"/>
      <c r="D36" s="12"/>
      <c r="E36" s="18"/>
      <c r="F36" s="16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2:16" ht="24.75" customHeight="1">
      <c r="B37" s="14"/>
      <c r="C37" s="27" t="s">
        <v>31</v>
      </c>
      <c r="D37" s="27"/>
      <c r="E37" s="18"/>
      <c r="F37" s="16">
        <v>376097</v>
      </c>
      <c r="G37" s="14" t="s">
        <v>17</v>
      </c>
      <c r="H37" s="14" t="s">
        <v>17</v>
      </c>
      <c r="I37" s="14">
        <v>8158</v>
      </c>
      <c r="J37" s="14" t="s">
        <v>17</v>
      </c>
      <c r="K37" s="14">
        <v>19652</v>
      </c>
      <c r="L37" s="14" t="s">
        <v>17</v>
      </c>
      <c r="M37" s="14">
        <v>90</v>
      </c>
      <c r="N37" s="14">
        <v>72</v>
      </c>
      <c r="O37" s="14" t="s">
        <v>17</v>
      </c>
      <c r="P37" s="14">
        <v>348125</v>
      </c>
    </row>
    <row r="38" spans="2:16" ht="24.75" customHeight="1">
      <c r="B38" s="14"/>
      <c r="C38" s="27" t="s">
        <v>24</v>
      </c>
      <c r="D38" s="27"/>
      <c r="E38" s="18"/>
      <c r="F38" s="16">
        <v>191126</v>
      </c>
      <c r="G38" s="14" t="s">
        <v>17</v>
      </c>
      <c r="H38" s="14" t="s">
        <v>17</v>
      </c>
      <c r="I38" s="14">
        <v>153383</v>
      </c>
      <c r="J38" s="14" t="s">
        <v>17</v>
      </c>
      <c r="K38" s="14">
        <v>13949</v>
      </c>
      <c r="L38" s="14" t="s">
        <v>17</v>
      </c>
      <c r="M38" s="14">
        <v>40</v>
      </c>
      <c r="N38" s="14">
        <v>874</v>
      </c>
      <c r="O38" s="14" t="s">
        <v>17</v>
      </c>
      <c r="P38" s="14">
        <v>22880</v>
      </c>
    </row>
    <row r="39" spans="2:16" ht="24.75" customHeight="1">
      <c r="B39" s="14"/>
      <c r="C39" s="27" t="s">
        <v>32</v>
      </c>
      <c r="D39" s="27"/>
      <c r="E39" s="18"/>
      <c r="F39" s="16">
        <v>66580</v>
      </c>
      <c r="G39" s="14">
        <v>2720</v>
      </c>
      <c r="H39" s="14">
        <v>3719</v>
      </c>
      <c r="I39" s="14">
        <v>5</v>
      </c>
      <c r="J39" s="14">
        <v>930</v>
      </c>
      <c r="K39" s="14">
        <v>783</v>
      </c>
      <c r="L39" s="14">
        <v>327</v>
      </c>
      <c r="M39" s="14">
        <v>613</v>
      </c>
      <c r="N39" s="14">
        <v>2783</v>
      </c>
      <c r="O39" s="14">
        <v>430</v>
      </c>
      <c r="P39" s="14">
        <v>54270</v>
      </c>
    </row>
    <row r="40" spans="2:16" ht="24.75" customHeight="1">
      <c r="B40" s="14"/>
      <c r="C40" s="27" t="s">
        <v>33</v>
      </c>
      <c r="D40" s="27"/>
      <c r="E40" s="18"/>
      <c r="F40" s="16">
        <v>205921</v>
      </c>
      <c r="G40" s="14">
        <v>9298</v>
      </c>
      <c r="H40" s="14">
        <v>485</v>
      </c>
      <c r="I40" s="14">
        <v>180</v>
      </c>
      <c r="J40" s="14">
        <v>1135</v>
      </c>
      <c r="K40" s="14">
        <v>2860</v>
      </c>
      <c r="L40" s="14">
        <v>4427</v>
      </c>
      <c r="M40" s="14">
        <v>1473</v>
      </c>
      <c r="N40" s="14">
        <v>6823</v>
      </c>
      <c r="O40" s="14" t="s">
        <v>17</v>
      </c>
      <c r="P40" s="14">
        <v>179240</v>
      </c>
    </row>
    <row r="41" spans="2:16" ht="24.75" customHeight="1">
      <c r="B41" s="14"/>
      <c r="C41" s="27" t="s">
        <v>34</v>
      </c>
      <c r="D41" s="27"/>
      <c r="E41" s="18"/>
      <c r="F41" s="16">
        <v>196643</v>
      </c>
      <c r="G41" s="14">
        <v>114</v>
      </c>
      <c r="H41" s="14">
        <v>87</v>
      </c>
      <c r="I41" s="14" t="s">
        <v>81</v>
      </c>
      <c r="J41" s="14">
        <v>107</v>
      </c>
      <c r="K41" s="14">
        <v>66</v>
      </c>
      <c r="L41" s="14">
        <v>196202</v>
      </c>
      <c r="M41" s="14">
        <v>67</v>
      </c>
      <c r="N41" s="14" t="s">
        <v>17</v>
      </c>
      <c r="O41" s="14" t="s">
        <v>17</v>
      </c>
      <c r="P41" s="14" t="s">
        <v>17</v>
      </c>
    </row>
    <row r="42" spans="2:16" ht="24.75" customHeight="1">
      <c r="B42" s="14"/>
      <c r="C42" s="12"/>
      <c r="D42" s="12"/>
      <c r="E42" s="18"/>
      <c r="F42" s="16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2:16" ht="24.75" customHeight="1">
      <c r="B43" s="14"/>
      <c r="C43" s="27" t="s">
        <v>35</v>
      </c>
      <c r="D43" s="27"/>
      <c r="E43" s="18"/>
      <c r="F43" s="16">
        <v>147501</v>
      </c>
      <c r="G43" s="14">
        <v>6490</v>
      </c>
      <c r="H43" s="14" t="s">
        <v>17</v>
      </c>
      <c r="I43" s="14" t="s">
        <v>17</v>
      </c>
      <c r="J43" s="14">
        <v>49452</v>
      </c>
      <c r="K43" s="14">
        <v>25</v>
      </c>
      <c r="L43" s="14">
        <v>90454</v>
      </c>
      <c r="M43" s="14" t="s">
        <v>17</v>
      </c>
      <c r="N43" s="14">
        <v>1080</v>
      </c>
      <c r="O43" s="14" t="s">
        <v>17</v>
      </c>
      <c r="P43" s="14" t="s">
        <v>17</v>
      </c>
    </row>
    <row r="44" spans="2:16" ht="24.75" customHeight="1">
      <c r="B44" s="14"/>
      <c r="C44" s="27" t="s">
        <v>36</v>
      </c>
      <c r="D44" s="27"/>
      <c r="E44" s="18"/>
      <c r="F44" s="16">
        <v>80110</v>
      </c>
      <c r="G44" s="14" t="s">
        <v>17</v>
      </c>
      <c r="H44" s="14" t="s">
        <v>17</v>
      </c>
      <c r="I44" s="14">
        <v>80110</v>
      </c>
      <c r="J44" s="14" t="s">
        <v>17</v>
      </c>
      <c r="K44" s="14" t="s">
        <v>17</v>
      </c>
      <c r="L44" s="14" t="s">
        <v>17</v>
      </c>
      <c r="M44" s="14" t="s">
        <v>17</v>
      </c>
      <c r="N44" s="14" t="s">
        <v>17</v>
      </c>
      <c r="O44" s="14" t="s">
        <v>17</v>
      </c>
      <c r="P44" s="14" t="s">
        <v>17</v>
      </c>
    </row>
    <row r="45" spans="2:16" s="19" customFormat="1" ht="24.75" customHeight="1">
      <c r="B45" s="14"/>
      <c r="C45" s="27" t="s">
        <v>37</v>
      </c>
      <c r="D45" s="27"/>
      <c r="E45" s="18"/>
      <c r="F45" s="16">
        <v>151743</v>
      </c>
      <c r="G45" s="14">
        <v>3</v>
      </c>
      <c r="H45" s="14" t="s">
        <v>17</v>
      </c>
      <c r="I45" s="14" t="s">
        <v>17</v>
      </c>
      <c r="J45" s="14" t="s">
        <v>17</v>
      </c>
      <c r="K45" s="14" t="s">
        <v>17</v>
      </c>
      <c r="L45" s="14">
        <v>5</v>
      </c>
      <c r="M45" s="14">
        <v>50</v>
      </c>
      <c r="N45" s="14" t="s">
        <v>17</v>
      </c>
      <c r="O45" s="14">
        <v>10</v>
      </c>
      <c r="P45" s="14">
        <v>151675</v>
      </c>
    </row>
    <row r="46" spans="2:16" ht="24.75" customHeight="1">
      <c r="B46" s="14"/>
      <c r="C46" s="27" t="s">
        <v>38</v>
      </c>
      <c r="D46" s="27"/>
      <c r="E46" s="18"/>
      <c r="F46" s="16">
        <v>130552</v>
      </c>
      <c r="G46" s="14">
        <v>746</v>
      </c>
      <c r="H46" s="14" t="s">
        <v>17</v>
      </c>
      <c r="I46" s="14" t="s">
        <v>17</v>
      </c>
      <c r="J46" s="14" t="s">
        <v>17</v>
      </c>
      <c r="K46" s="14" t="s">
        <v>17</v>
      </c>
      <c r="L46" s="14" t="s">
        <v>17</v>
      </c>
      <c r="M46" s="14">
        <v>1</v>
      </c>
      <c r="N46" s="14" t="s">
        <v>17</v>
      </c>
      <c r="O46" s="14" t="s">
        <v>17</v>
      </c>
      <c r="P46" s="14">
        <v>129805</v>
      </c>
    </row>
    <row r="47" spans="2:16" ht="24.75" customHeight="1">
      <c r="B47" s="14"/>
      <c r="C47" s="27" t="s">
        <v>39</v>
      </c>
      <c r="D47" s="27"/>
      <c r="E47" s="18"/>
      <c r="F47" s="16">
        <v>53958</v>
      </c>
      <c r="G47" s="14">
        <v>3295</v>
      </c>
      <c r="H47" s="14">
        <v>235</v>
      </c>
      <c r="I47" s="14">
        <v>6444</v>
      </c>
      <c r="J47" s="14">
        <v>1623</v>
      </c>
      <c r="K47" s="14">
        <v>6051</v>
      </c>
      <c r="L47" s="14">
        <v>4703</v>
      </c>
      <c r="M47" s="14">
        <v>248</v>
      </c>
      <c r="N47" s="14">
        <v>3239</v>
      </c>
      <c r="O47" s="14" t="s">
        <v>17</v>
      </c>
      <c r="P47" s="14">
        <v>28120</v>
      </c>
    </row>
    <row r="48" spans="2:16" ht="15" thickBot="1">
      <c r="B48" s="20"/>
      <c r="C48" s="20"/>
      <c r="D48" s="20"/>
      <c r="E48" s="21"/>
      <c r="F48" s="2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2:9" ht="14.25">
      <c r="B49" s="25" t="s">
        <v>40</v>
      </c>
      <c r="C49" s="25"/>
      <c r="D49" s="25"/>
      <c r="E49" s="25"/>
      <c r="F49" s="25"/>
      <c r="G49" s="25"/>
      <c r="H49" s="25"/>
      <c r="I49" s="25"/>
    </row>
    <row r="50" ht="14.25">
      <c r="F50" s="19"/>
    </row>
  </sheetData>
  <mergeCells count="36">
    <mergeCell ref="B9:D9"/>
    <mergeCell ref="C11:D11"/>
    <mergeCell ref="C17:D17"/>
    <mergeCell ref="C20:D20"/>
    <mergeCell ref="C14:D14"/>
    <mergeCell ref="C13:D13"/>
    <mergeCell ref="C12:D12"/>
    <mergeCell ref="C21:D21"/>
    <mergeCell ref="C19:D19"/>
    <mergeCell ref="C18:D18"/>
    <mergeCell ref="C15:D15"/>
    <mergeCell ref="B23:D23"/>
    <mergeCell ref="C34:D34"/>
    <mergeCell ref="C33:D33"/>
    <mergeCell ref="C32:D32"/>
    <mergeCell ref="C31:D31"/>
    <mergeCell ref="C29:D29"/>
    <mergeCell ref="C28:D28"/>
    <mergeCell ref="C27:D27"/>
    <mergeCell ref="C26:D26"/>
    <mergeCell ref="C25:D25"/>
    <mergeCell ref="C44:D44"/>
    <mergeCell ref="C43:D43"/>
    <mergeCell ref="C41:D41"/>
    <mergeCell ref="C47:D47"/>
    <mergeCell ref="C46:D46"/>
    <mergeCell ref="B3:D3"/>
    <mergeCell ref="B1:P1"/>
    <mergeCell ref="B49:I49"/>
    <mergeCell ref="B2:L2"/>
    <mergeCell ref="C35:D35"/>
    <mergeCell ref="C40:D40"/>
    <mergeCell ref="C39:D39"/>
    <mergeCell ref="C38:D38"/>
    <mergeCell ref="C37:D37"/>
    <mergeCell ref="C45:D45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1"/>
  <sheetViews>
    <sheetView showGridLines="0" showZeros="0" zoomScale="75" zoomScaleNormal="75" workbookViewId="0" topLeftCell="A1">
      <selection activeCell="N33" sqref="N33"/>
    </sheetView>
  </sheetViews>
  <sheetFormatPr defaultColWidth="8.625" defaultRowHeight="12.75"/>
  <cols>
    <col min="1" max="1" width="0.6171875" style="1" customWidth="1"/>
    <col min="2" max="2" width="6.25390625" style="1" customWidth="1"/>
    <col min="3" max="3" width="10.375" style="1" customWidth="1"/>
    <col min="4" max="4" width="4.875" style="1" bestFit="1" customWidth="1"/>
    <col min="5" max="5" width="0.74609375" style="1" customWidth="1"/>
    <col min="6" max="6" width="14.75390625" style="1" customWidth="1"/>
    <col min="7" max="7" width="12.375" style="1" customWidth="1"/>
    <col min="8" max="8" width="10.25390625" style="1" customWidth="1"/>
    <col min="9" max="9" width="12.75390625" style="1" customWidth="1"/>
    <col min="10" max="10" width="13.125" style="1" customWidth="1"/>
    <col min="11" max="11" width="11.375" style="1" customWidth="1"/>
    <col min="12" max="13" width="11.00390625" style="1" customWidth="1"/>
    <col min="14" max="14" width="10.25390625" style="1" customWidth="1"/>
    <col min="15" max="15" width="10.75390625" style="1" customWidth="1"/>
    <col min="16" max="16" width="14.75390625" style="1" customWidth="1"/>
    <col min="17" max="17" width="4.00390625" style="1" customWidth="1"/>
    <col min="18" max="18" width="8.625" style="1" customWidth="1"/>
    <col min="19" max="19" width="14.25390625" style="1" bestFit="1" customWidth="1"/>
    <col min="20" max="16384" width="8.625" style="1" customWidth="1"/>
  </cols>
  <sheetData>
    <row r="1" spans="2:16" ht="24">
      <c r="B1" s="28" t="s">
        <v>80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30" customHeight="1" thickBo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"/>
      <c r="N2" s="2"/>
      <c r="O2" s="2"/>
      <c r="P2" s="22" t="s">
        <v>79</v>
      </c>
    </row>
    <row r="3" spans="2:16" ht="44.25" customHeight="1">
      <c r="B3" s="23" t="s">
        <v>0</v>
      </c>
      <c r="C3" s="23"/>
      <c r="D3" s="23"/>
      <c r="E3" s="3"/>
      <c r="F3" s="3" t="s">
        <v>1</v>
      </c>
      <c r="G3" s="4" t="s">
        <v>2</v>
      </c>
      <c r="H3" s="4" t="s">
        <v>3</v>
      </c>
      <c r="I3" s="4" t="s">
        <v>4</v>
      </c>
      <c r="J3" s="5" t="s">
        <v>41</v>
      </c>
      <c r="K3" s="5" t="s">
        <v>42</v>
      </c>
      <c r="L3" s="4" t="s">
        <v>5</v>
      </c>
      <c r="M3" s="4" t="s">
        <v>6</v>
      </c>
      <c r="N3" s="4" t="s">
        <v>7</v>
      </c>
      <c r="O3" s="5" t="s">
        <v>43</v>
      </c>
      <c r="P3" s="6" t="s">
        <v>8</v>
      </c>
    </row>
    <row r="4" spans="2:16" ht="10.5" customHeight="1">
      <c r="B4" s="7"/>
      <c r="C4" s="7"/>
      <c r="D4" s="7"/>
      <c r="E4" s="8"/>
      <c r="F4" s="9"/>
      <c r="G4" s="10"/>
      <c r="H4" s="10"/>
      <c r="I4" s="10"/>
      <c r="J4" s="11"/>
      <c r="K4" s="11"/>
      <c r="L4" s="10"/>
      <c r="M4" s="10"/>
      <c r="N4" s="10"/>
      <c r="O4" s="11"/>
      <c r="P4" s="10"/>
    </row>
    <row r="5" spans="2:16" ht="24.75" customHeight="1">
      <c r="B5" s="14"/>
      <c r="C5" s="27" t="s">
        <v>47</v>
      </c>
      <c r="D5" s="27"/>
      <c r="E5" s="18"/>
      <c r="F5" s="16">
        <v>30811</v>
      </c>
      <c r="G5" s="14">
        <v>55</v>
      </c>
      <c r="H5" s="14" t="s">
        <v>44</v>
      </c>
      <c r="I5" s="14" t="s">
        <v>44</v>
      </c>
      <c r="J5" s="14" t="s">
        <v>44</v>
      </c>
      <c r="K5" s="14">
        <v>866</v>
      </c>
      <c r="L5" s="14" t="s">
        <v>44</v>
      </c>
      <c r="M5" s="14" t="s">
        <v>44</v>
      </c>
      <c r="N5" s="14" t="s">
        <v>44</v>
      </c>
      <c r="O5" s="14" t="s">
        <v>44</v>
      </c>
      <c r="P5" s="14">
        <v>29890</v>
      </c>
    </row>
    <row r="6" spans="2:16" ht="24.75" customHeight="1">
      <c r="B6" s="14"/>
      <c r="C6" s="27" t="s">
        <v>48</v>
      </c>
      <c r="D6" s="27"/>
      <c r="E6" s="18"/>
      <c r="F6" s="16">
        <v>65073</v>
      </c>
      <c r="G6" s="14" t="s">
        <v>44</v>
      </c>
      <c r="H6" s="14" t="s">
        <v>44</v>
      </c>
      <c r="I6" s="14" t="s">
        <v>44</v>
      </c>
      <c r="J6" s="14" t="s">
        <v>44</v>
      </c>
      <c r="K6" s="14" t="s">
        <v>44</v>
      </c>
      <c r="L6" s="14" t="s">
        <v>44</v>
      </c>
      <c r="M6" s="14" t="s">
        <v>44</v>
      </c>
      <c r="N6" s="14">
        <v>38</v>
      </c>
      <c r="O6" s="14" t="s">
        <v>44</v>
      </c>
      <c r="P6" s="14">
        <v>65035</v>
      </c>
    </row>
    <row r="7" spans="2:16" ht="24.75" customHeight="1">
      <c r="B7" s="14"/>
      <c r="C7" s="27" t="s">
        <v>49</v>
      </c>
      <c r="D7" s="27"/>
      <c r="E7" s="18"/>
      <c r="F7" s="16">
        <v>198100</v>
      </c>
      <c r="G7" s="14" t="s">
        <v>44</v>
      </c>
      <c r="H7" s="14" t="s">
        <v>44</v>
      </c>
      <c r="I7" s="14" t="s">
        <v>44</v>
      </c>
      <c r="J7" s="14">
        <v>20</v>
      </c>
      <c r="K7" s="14" t="s">
        <v>44</v>
      </c>
      <c r="L7" s="14" t="s">
        <v>44</v>
      </c>
      <c r="M7" s="14">
        <v>50</v>
      </c>
      <c r="N7" s="14" t="s">
        <v>81</v>
      </c>
      <c r="O7" s="14" t="s">
        <v>44</v>
      </c>
      <c r="P7" s="14">
        <v>198030</v>
      </c>
    </row>
    <row r="8" spans="2:16" ht="24.75" customHeight="1">
      <c r="B8" s="14"/>
      <c r="C8" s="27" t="s">
        <v>50</v>
      </c>
      <c r="D8" s="27"/>
      <c r="E8" s="18"/>
      <c r="F8" s="16">
        <v>125720</v>
      </c>
      <c r="G8" s="14">
        <v>3496</v>
      </c>
      <c r="H8" s="14" t="s">
        <v>44</v>
      </c>
      <c r="I8" s="14">
        <v>37000</v>
      </c>
      <c r="J8" s="14" t="s">
        <v>44</v>
      </c>
      <c r="K8" s="14" t="s">
        <v>44</v>
      </c>
      <c r="L8" s="14">
        <v>2844</v>
      </c>
      <c r="M8" s="14" t="s">
        <v>44</v>
      </c>
      <c r="N8" s="14" t="s">
        <v>44</v>
      </c>
      <c r="O8" s="14" t="s">
        <v>44</v>
      </c>
      <c r="P8" s="14">
        <v>82380</v>
      </c>
    </row>
    <row r="9" spans="2:16" ht="24.75" customHeight="1">
      <c r="B9" s="14"/>
      <c r="C9" s="27" t="s">
        <v>51</v>
      </c>
      <c r="D9" s="27"/>
      <c r="E9" s="18"/>
      <c r="F9" s="16">
        <v>25140</v>
      </c>
      <c r="G9" s="14" t="s">
        <v>44</v>
      </c>
      <c r="H9" s="14" t="s">
        <v>44</v>
      </c>
      <c r="I9" s="14">
        <v>24149</v>
      </c>
      <c r="J9" s="14" t="s">
        <v>44</v>
      </c>
      <c r="K9" s="14" t="s">
        <v>44</v>
      </c>
      <c r="L9" s="14" t="s">
        <v>44</v>
      </c>
      <c r="M9" s="14" t="s">
        <v>44</v>
      </c>
      <c r="N9" s="14">
        <v>991</v>
      </c>
      <c r="O9" s="14" t="s">
        <v>44</v>
      </c>
      <c r="P9" s="14" t="s">
        <v>44</v>
      </c>
    </row>
    <row r="10" spans="2:16" ht="24.75" customHeight="1">
      <c r="B10" s="14"/>
      <c r="C10" s="12"/>
      <c r="D10" s="12"/>
      <c r="E10" s="18"/>
      <c r="F10" s="16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 ht="24.75" customHeight="1">
      <c r="B11" s="14"/>
      <c r="C11" s="27" t="s">
        <v>52</v>
      </c>
      <c r="D11" s="27"/>
      <c r="E11" s="18"/>
      <c r="F11" s="16">
        <v>300</v>
      </c>
      <c r="G11" s="14">
        <v>300</v>
      </c>
      <c r="H11" s="14" t="s">
        <v>44</v>
      </c>
      <c r="I11" s="14" t="s">
        <v>44</v>
      </c>
      <c r="J11" s="14" t="s">
        <v>44</v>
      </c>
      <c r="K11" s="14" t="s">
        <v>44</v>
      </c>
      <c r="L11" s="14" t="s">
        <v>44</v>
      </c>
      <c r="M11" s="14" t="s">
        <v>44</v>
      </c>
      <c r="N11" s="14" t="s">
        <v>44</v>
      </c>
      <c r="O11" s="14" t="s">
        <v>44</v>
      </c>
      <c r="P11" s="14" t="s">
        <v>44</v>
      </c>
    </row>
    <row r="12" spans="2:16" ht="24.75" customHeight="1">
      <c r="B12" s="14"/>
      <c r="C12" s="27" t="s">
        <v>53</v>
      </c>
      <c r="D12" s="27"/>
      <c r="E12" s="18"/>
      <c r="F12" s="16">
        <v>61059</v>
      </c>
      <c r="G12" s="14">
        <v>1831</v>
      </c>
      <c r="H12" s="14" t="s">
        <v>44</v>
      </c>
      <c r="I12" s="14" t="s">
        <v>44</v>
      </c>
      <c r="J12" s="14">
        <v>292</v>
      </c>
      <c r="K12" s="14">
        <v>8</v>
      </c>
      <c r="L12" s="14">
        <v>1</v>
      </c>
      <c r="M12" s="14">
        <v>1</v>
      </c>
      <c r="N12" s="14">
        <v>129</v>
      </c>
      <c r="O12" s="14">
        <v>322</v>
      </c>
      <c r="P12" s="14">
        <v>58475</v>
      </c>
    </row>
    <row r="13" spans="2:16" ht="24.75" customHeight="1">
      <c r="B13" s="14"/>
      <c r="C13" s="27" t="s">
        <v>54</v>
      </c>
      <c r="D13" s="27"/>
      <c r="E13" s="18"/>
      <c r="F13" s="16">
        <v>29678</v>
      </c>
      <c r="G13" s="14" t="s">
        <v>44</v>
      </c>
      <c r="H13" s="14">
        <v>22464</v>
      </c>
      <c r="I13" s="14" t="s">
        <v>81</v>
      </c>
      <c r="J13" s="14" t="s">
        <v>44</v>
      </c>
      <c r="K13" s="14">
        <v>7214</v>
      </c>
      <c r="L13" s="14" t="s">
        <v>44</v>
      </c>
      <c r="M13" s="14" t="s">
        <v>44</v>
      </c>
      <c r="N13" s="14" t="s">
        <v>81</v>
      </c>
      <c r="O13" s="14" t="s">
        <v>44</v>
      </c>
      <c r="P13" s="14" t="s">
        <v>44</v>
      </c>
    </row>
    <row r="14" spans="2:16" ht="24.75" customHeight="1">
      <c r="B14" s="14"/>
      <c r="C14" s="27" t="s">
        <v>45</v>
      </c>
      <c r="D14" s="27"/>
      <c r="E14" s="18"/>
      <c r="F14" s="16">
        <v>52791</v>
      </c>
      <c r="G14" s="14" t="s">
        <v>44</v>
      </c>
      <c r="H14" s="14" t="s">
        <v>44</v>
      </c>
      <c r="I14" s="14" t="s">
        <v>44</v>
      </c>
      <c r="J14" s="14">
        <v>52746</v>
      </c>
      <c r="K14" s="14" t="s">
        <v>44</v>
      </c>
      <c r="L14" s="14" t="s">
        <v>44</v>
      </c>
      <c r="M14" s="14" t="s">
        <v>44</v>
      </c>
      <c r="N14" s="14">
        <v>45</v>
      </c>
      <c r="O14" s="14" t="s">
        <v>44</v>
      </c>
      <c r="P14" s="14" t="s">
        <v>44</v>
      </c>
    </row>
    <row r="15" spans="2:16" ht="24.75" customHeight="1">
      <c r="B15" s="14"/>
      <c r="C15" s="27" t="s">
        <v>55</v>
      </c>
      <c r="D15" s="27"/>
      <c r="E15" s="18"/>
      <c r="F15" s="16">
        <v>6478</v>
      </c>
      <c r="G15" s="14" t="s">
        <v>44</v>
      </c>
      <c r="H15" s="14" t="s">
        <v>44</v>
      </c>
      <c r="I15" s="14" t="s">
        <v>81</v>
      </c>
      <c r="J15" s="14" t="s">
        <v>44</v>
      </c>
      <c r="K15" s="14">
        <v>2440</v>
      </c>
      <c r="L15" s="14">
        <v>1949</v>
      </c>
      <c r="M15" s="14" t="s">
        <v>44</v>
      </c>
      <c r="N15" s="14" t="s">
        <v>44</v>
      </c>
      <c r="O15" s="14">
        <v>2089</v>
      </c>
      <c r="P15" s="14" t="s">
        <v>44</v>
      </c>
    </row>
    <row r="16" spans="2:16" ht="24.75" customHeight="1">
      <c r="B16" s="14"/>
      <c r="C16" s="12"/>
      <c r="D16" s="12"/>
      <c r="E16" s="18"/>
      <c r="F16" s="16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2:16" ht="24.75" customHeight="1">
      <c r="B17" s="14"/>
      <c r="C17" s="27" t="s">
        <v>56</v>
      </c>
      <c r="D17" s="27"/>
      <c r="E17" s="18"/>
      <c r="F17" s="16">
        <v>300</v>
      </c>
      <c r="G17" s="14" t="s">
        <v>44</v>
      </c>
      <c r="H17" s="14" t="s">
        <v>81</v>
      </c>
      <c r="I17" s="14">
        <v>300</v>
      </c>
      <c r="J17" s="14" t="s">
        <v>44</v>
      </c>
      <c r="K17" s="14" t="s">
        <v>44</v>
      </c>
      <c r="L17" s="14" t="s">
        <v>44</v>
      </c>
      <c r="M17" s="14" t="s">
        <v>44</v>
      </c>
      <c r="N17" s="14" t="s">
        <v>44</v>
      </c>
      <c r="O17" s="14" t="s">
        <v>44</v>
      </c>
      <c r="P17" s="14" t="s">
        <v>44</v>
      </c>
    </row>
    <row r="18" spans="2:16" ht="24.75" customHeight="1">
      <c r="B18" s="14"/>
      <c r="C18" s="27" t="s">
        <v>46</v>
      </c>
      <c r="D18" s="27"/>
      <c r="E18" s="18"/>
      <c r="F18" s="16">
        <v>17440</v>
      </c>
      <c r="G18" s="14" t="s">
        <v>44</v>
      </c>
      <c r="H18" s="14" t="s">
        <v>44</v>
      </c>
      <c r="I18" s="14" t="s">
        <v>44</v>
      </c>
      <c r="J18" s="14">
        <v>17440</v>
      </c>
      <c r="K18" s="14" t="s">
        <v>44</v>
      </c>
      <c r="L18" s="14" t="s">
        <v>44</v>
      </c>
      <c r="M18" s="14" t="s">
        <v>44</v>
      </c>
      <c r="N18" s="14" t="s">
        <v>44</v>
      </c>
      <c r="O18" s="14" t="s">
        <v>44</v>
      </c>
      <c r="P18" s="14" t="s">
        <v>44</v>
      </c>
    </row>
    <row r="19" spans="2:16" ht="24.75" customHeight="1">
      <c r="B19" s="14"/>
      <c r="C19" s="27" t="s">
        <v>57</v>
      </c>
      <c r="D19" s="27"/>
      <c r="E19" s="18"/>
      <c r="F19" s="16">
        <v>428</v>
      </c>
      <c r="G19" s="14">
        <v>220</v>
      </c>
      <c r="H19" s="14">
        <v>208</v>
      </c>
      <c r="I19" s="14" t="s">
        <v>44</v>
      </c>
      <c r="J19" s="14" t="s">
        <v>44</v>
      </c>
      <c r="K19" s="14" t="s">
        <v>81</v>
      </c>
      <c r="L19" s="14" t="s">
        <v>44</v>
      </c>
      <c r="M19" s="14" t="s">
        <v>44</v>
      </c>
      <c r="N19" s="14" t="s">
        <v>44</v>
      </c>
      <c r="O19" s="14" t="s">
        <v>44</v>
      </c>
      <c r="P19" s="14" t="s">
        <v>44</v>
      </c>
    </row>
    <row r="20" spans="2:16" ht="24.75" customHeight="1">
      <c r="B20" s="14"/>
      <c r="C20" s="27" t="s">
        <v>58</v>
      </c>
      <c r="D20" s="27"/>
      <c r="E20" s="18"/>
      <c r="F20" s="16">
        <v>14520</v>
      </c>
      <c r="G20" s="14" t="s">
        <v>44</v>
      </c>
      <c r="H20" s="14" t="s">
        <v>44</v>
      </c>
      <c r="I20" s="14" t="s">
        <v>44</v>
      </c>
      <c r="J20" s="14" t="s">
        <v>44</v>
      </c>
      <c r="K20" s="14" t="s">
        <v>44</v>
      </c>
      <c r="L20" s="14" t="s">
        <v>44</v>
      </c>
      <c r="M20" s="14" t="s">
        <v>44</v>
      </c>
      <c r="N20" s="14" t="s">
        <v>81</v>
      </c>
      <c r="O20" s="14" t="s">
        <v>44</v>
      </c>
      <c r="P20" s="14">
        <v>14520</v>
      </c>
    </row>
    <row r="21" spans="2:16" ht="24.75" customHeight="1">
      <c r="B21" s="14"/>
      <c r="C21" s="27" t="s">
        <v>59</v>
      </c>
      <c r="D21" s="27"/>
      <c r="E21" s="18"/>
      <c r="F21" s="16">
        <v>12592</v>
      </c>
      <c r="G21" s="14">
        <v>74</v>
      </c>
      <c r="H21" s="14" t="s">
        <v>44</v>
      </c>
      <c r="I21" s="14" t="s">
        <v>44</v>
      </c>
      <c r="J21" s="14">
        <v>3</v>
      </c>
      <c r="K21" s="14" t="s">
        <v>44</v>
      </c>
      <c r="L21" s="14" t="s">
        <v>44</v>
      </c>
      <c r="M21" s="14">
        <v>51</v>
      </c>
      <c r="N21" s="14">
        <v>4</v>
      </c>
      <c r="O21" s="14" t="s">
        <v>44</v>
      </c>
      <c r="P21" s="14">
        <v>12460</v>
      </c>
    </row>
    <row r="22" spans="2:16" ht="24.75" customHeight="1">
      <c r="B22" s="14"/>
      <c r="C22" s="12"/>
      <c r="D22" s="12"/>
      <c r="E22" s="18"/>
      <c r="F22" s="16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2:16" ht="24.75" customHeight="1">
      <c r="B23" s="14"/>
      <c r="C23" s="27" t="s">
        <v>60</v>
      </c>
      <c r="D23" s="27"/>
      <c r="E23" s="18"/>
      <c r="F23" s="16">
        <v>2423</v>
      </c>
      <c r="G23" s="14" t="s">
        <v>44</v>
      </c>
      <c r="H23" s="14" t="s">
        <v>44</v>
      </c>
      <c r="I23" s="14" t="s">
        <v>44</v>
      </c>
      <c r="J23" s="14" t="s">
        <v>44</v>
      </c>
      <c r="K23" s="14">
        <v>273</v>
      </c>
      <c r="L23" s="14">
        <v>2150</v>
      </c>
      <c r="M23" s="14" t="s">
        <v>44</v>
      </c>
      <c r="N23" s="14" t="s">
        <v>44</v>
      </c>
      <c r="O23" s="14" t="s">
        <v>44</v>
      </c>
      <c r="P23" s="14" t="s">
        <v>44</v>
      </c>
    </row>
    <row r="24" spans="2:16" ht="24.75" customHeight="1">
      <c r="B24" s="14"/>
      <c r="C24" s="27" t="s">
        <v>61</v>
      </c>
      <c r="D24" s="27"/>
      <c r="E24" s="18"/>
      <c r="F24" s="16">
        <v>9545</v>
      </c>
      <c r="G24" s="14" t="s">
        <v>44</v>
      </c>
      <c r="H24" s="14" t="s">
        <v>44</v>
      </c>
      <c r="I24" s="14" t="s">
        <v>44</v>
      </c>
      <c r="J24" s="14" t="s">
        <v>44</v>
      </c>
      <c r="K24" s="14" t="s">
        <v>44</v>
      </c>
      <c r="L24" s="14" t="s">
        <v>44</v>
      </c>
      <c r="M24" s="14" t="s">
        <v>44</v>
      </c>
      <c r="N24" s="14">
        <v>9545</v>
      </c>
      <c r="O24" s="14" t="s">
        <v>44</v>
      </c>
      <c r="P24" s="14" t="s">
        <v>81</v>
      </c>
    </row>
    <row r="25" spans="2:16" ht="24.75" customHeight="1">
      <c r="B25" s="14"/>
      <c r="C25" s="27" t="s">
        <v>62</v>
      </c>
      <c r="D25" s="27"/>
      <c r="E25" s="18"/>
      <c r="F25" s="16">
        <v>18723</v>
      </c>
      <c r="G25" s="14" t="s">
        <v>44</v>
      </c>
      <c r="H25" s="14">
        <v>18723</v>
      </c>
      <c r="I25" s="14" t="s">
        <v>44</v>
      </c>
      <c r="J25" s="14" t="s">
        <v>44</v>
      </c>
      <c r="K25" s="14" t="s">
        <v>44</v>
      </c>
      <c r="L25" s="14" t="s">
        <v>44</v>
      </c>
      <c r="M25" s="14" t="s">
        <v>44</v>
      </c>
      <c r="N25" s="14" t="s">
        <v>44</v>
      </c>
      <c r="O25" s="14" t="s">
        <v>44</v>
      </c>
      <c r="P25" s="14" t="s">
        <v>44</v>
      </c>
    </row>
    <row r="26" spans="2:16" ht="24.75" customHeight="1">
      <c r="B26" s="14"/>
      <c r="C26" s="27" t="s">
        <v>63</v>
      </c>
      <c r="D26" s="27"/>
      <c r="E26" s="18"/>
      <c r="F26" s="16">
        <v>27930</v>
      </c>
      <c r="G26" s="14" t="s">
        <v>44</v>
      </c>
      <c r="H26" s="14" t="s">
        <v>44</v>
      </c>
      <c r="I26" s="14" t="s">
        <v>44</v>
      </c>
      <c r="J26" s="14" t="s">
        <v>44</v>
      </c>
      <c r="K26" s="14" t="s">
        <v>44</v>
      </c>
      <c r="L26" s="14" t="s">
        <v>44</v>
      </c>
      <c r="M26" s="14" t="s">
        <v>44</v>
      </c>
      <c r="N26" s="14" t="s">
        <v>44</v>
      </c>
      <c r="O26" s="14" t="s">
        <v>44</v>
      </c>
      <c r="P26" s="14">
        <v>27930</v>
      </c>
    </row>
    <row r="27" spans="2:16" ht="24.75" customHeight="1">
      <c r="B27" s="14"/>
      <c r="C27" s="27" t="s">
        <v>64</v>
      </c>
      <c r="D27" s="27"/>
      <c r="E27" s="18"/>
      <c r="F27" s="16">
        <v>35614</v>
      </c>
      <c r="G27" s="14" t="s">
        <v>44</v>
      </c>
      <c r="H27" s="14" t="s">
        <v>44</v>
      </c>
      <c r="I27" s="14" t="s">
        <v>44</v>
      </c>
      <c r="J27" s="14">
        <v>44</v>
      </c>
      <c r="K27" s="14" t="s">
        <v>44</v>
      </c>
      <c r="L27" s="14" t="s">
        <v>44</v>
      </c>
      <c r="M27" s="14" t="s">
        <v>44</v>
      </c>
      <c r="N27" s="14">
        <v>35</v>
      </c>
      <c r="O27" s="14" t="s">
        <v>44</v>
      </c>
      <c r="P27" s="14">
        <v>35535</v>
      </c>
    </row>
    <row r="28" spans="2:16" ht="24.75" customHeight="1">
      <c r="B28" s="14"/>
      <c r="C28" s="12"/>
      <c r="D28" s="12"/>
      <c r="E28" s="18"/>
      <c r="F28" s="16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2:16" ht="24.75" customHeight="1">
      <c r="B29" s="14"/>
      <c r="C29" s="27" t="s">
        <v>65</v>
      </c>
      <c r="D29" s="27"/>
      <c r="E29" s="18"/>
      <c r="F29" s="16">
        <v>1058</v>
      </c>
      <c r="G29" s="14">
        <v>1058</v>
      </c>
      <c r="H29" s="14" t="s">
        <v>44</v>
      </c>
      <c r="I29" s="14" t="s">
        <v>44</v>
      </c>
      <c r="J29" s="14" t="s">
        <v>44</v>
      </c>
      <c r="K29" s="14" t="s">
        <v>44</v>
      </c>
      <c r="L29" s="14" t="s">
        <v>44</v>
      </c>
      <c r="M29" s="14" t="s">
        <v>44</v>
      </c>
      <c r="N29" s="14" t="s">
        <v>44</v>
      </c>
      <c r="O29" s="14" t="s">
        <v>44</v>
      </c>
      <c r="P29" s="14" t="s">
        <v>44</v>
      </c>
    </row>
    <row r="30" spans="2:16" ht="24.75" customHeight="1">
      <c r="B30" s="14"/>
      <c r="C30" s="27" t="s">
        <v>66</v>
      </c>
      <c r="D30" s="27"/>
      <c r="E30" s="18"/>
      <c r="F30" s="16">
        <v>172</v>
      </c>
      <c r="G30" s="14">
        <v>172</v>
      </c>
      <c r="H30" s="14" t="s">
        <v>44</v>
      </c>
      <c r="I30" s="14" t="s">
        <v>44</v>
      </c>
      <c r="J30" s="14" t="s">
        <v>44</v>
      </c>
      <c r="K30" s="14" t="s">
        <v>44</v>
      </c>
      <c r="L30" s="14" t="s">
        <v>44</v>
      </c>
      <c r="M30" s="14" t="s">
        <v>44</v>
      </c>
      <c r="N30" s="14" t="s">
        <v>44</v>
      </c>
      <c r="O30" s="14" t="s">
        <v>44</v>
      </c>
      <c r="P30" s="14" t="s">
        <v>44</v>
      </c>
    </row>
    <row r="31" spans="2:16" ht="24.75" customHeight="1">
      <c r="B31" s="14"/>
      <c r="C31" s="27" t="s">
        <v>67</v>
      </c>
      <c r="D31" s="27"/>
      <c r="E31" s="18"/>
      <c r="F31" s="16">
        <v>39</v>
      </c>
      <c r="G31" s="14">
        <v>39</v>
      </c>
      <c r="H31" s="14" t="s">
        <v>44</v>
      </c>
      <c r="I31" s="14" t="s">
        <v>44</v>
      </c>
      <c r="J31" s="14" t="s">
        <v>44</v>
      </c>
      <c r="K31" s="14" t="s">
        <v>44</v>
      </c>
      <c r="L31" s="14" t="s">
        <v>44</v>
      </c>
      <c r="M31" s="14" t="s">
        <v>44</v>
      </c>
      <c r="N31" s="14" t="s">
        <v>44</v>
      </c>
      <c r="O31" s="14" t="s">
        <v>44</v>
      </c>
      <c r="P31" s="14" t="s">
        <v>44</v>
      </c>
    </row>
    <row r="32" spans="2:16" ht="24.75" customHeight="1">
      <c r="B32" s="14"/>
      <c r="C32" s="27" t="s">
        <v>68</v>
      </c>
      <c r="D32" s="27"/>
      <c r="E32" s="18"/>
      <c r="F32" s="16">
        <v>327</v>
      </c>
      <c r="G32" s="14">
        <v>127</v>
      </c>
      <c r="H32" s="14" t="s">
        <v>44</v>
      </c>
      <c r="I32" s="14" t="s">
        <v>44</v>
      </c>
      <c r="J32" s="14" t="s">
        <v>44</v>
      </c>
      <c r="K32" s="14" t="s">
        <v>44</v>
      </c>
      <c r="L32" s="14" t="s">
        <v>44</v>
      </c>
      <c r="M32" s="14" t="s">
        <v>44</v>
      </c>
      <c r="N32" s="14">
        <v>200</v>
      </c>
      <c r="O32" s="14" t="s">
        <v>44</v>
      </c>
      <c r="P32" s="14" t="s">
        <v>44</v>
      </c>
    </row>
    <row r="33" spans="2:16" ht="24.75" customHeight="1">
      <c r="B33" s="14"/>
      <c r="C33" s="27" t="s">
        <v>69</v>
      </c>
      <c r="D33" s="27"/>
      <c r="E33" s="18"/>
      <c r="F33" s="16">
        <v>34800</v>
      </c>
      <c r="G33" s="14" t="s">
        <v>44</v>
      </c>
      <c r="H33" s="14" t="s">
        <v>81</v>
      </c>
      <c r="I33" s="14">
        <v>34800</v>
      </c>
      <c r="J33" s="14" t="s">
        <v>44</v>
      </c>
      <c r="K33" s="14" t="s">
        <v>44</v>
      </c>
      <c r="L33" s="14" t="s">
        <v>44</v>
      </c>
      <c r="M33" s="14" t="s">
        <v>44</v>
      </c>
      <c r="N33" s="14" t="s">
        <v>44</v>
      </c>
      <c r="O33" s="14" t="s">
        <v>44</v>
      </c>
      <c r="P33" s="14" t="s">
        <v>44</v>
      </c>
    </row>
    <row r="34" spans="2:16" ht="24.75" customHeight="1">
      <c r="B34" s="14"/>
      <c r="C34" s="12"/>
      <c r="D34" s="12"/>
      <c r="E34" s="18"/>
      <c r="F34" s="16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ht="24.75" customHeight="1">
      <c r="B35" s="14"/>
      <c r="C35" s="27" t="s">
        <v>70</v>
      </c>
      <c r="D35" s="27"/>
      <c r="E35" s="18"/>
      <c r="F35" s="14">
        <v>3</v>
      </c>
      <c r="G35" s="14">
        <v>2</v>
      </c>
      <c r="H35" s="14" t="s">
        <v>44</v>
      </c>
      <c r="I35" s="14" t="s">
        <v>44</v>
      </c>
      <c r="J35" s="14" t="s">
        <v>44</v>
      </c>
      <c r="K35" s="14" t="s">
        <v>44</v>
      </c>
      <c r="L35" s="14">
        <v>1</v>
      </c>
      <c r="M35" s="14" t="s">
        <v>44</v>
      </c>
      <c r="N35" s="14" t="s">
        <v>44</v>
      </c>
      <c r="O35" s="14" t="s">
        <v>44</v>
      </c>
      <c r="P35" s="14" t="s">
        <v>44</v>
      </c>
    </row>
    <row r="36" spans="2:16" ht="24.75" customHeight="1">
      <c r="B36" s="14"/>
      <c r="C36" s="27" t="s">
        <v>71</v>
      </c>
      <c r="D36" s="27"/>
      <c r="E36" s="18"/>
      <c r="F36" s="16">
        <v>9</v>
      </c>
      <c r="G36" s="14">
        <v>2</v>
      </c>
      <c r="H36" s="14" t="s">
        <v>44</v>
      </c>
      <c r="I36" s="14" t="s">
        <v>44</v>
      </c>
      <c r="J36" s="14">
        <v>1</v>
      </c>
      <c r="K36" s="14">
        <v>1</v>
      </c>
      <c r="L36" s="14" t="s">
        <v>44</v>
      </c>
      <c r="M36" s="14">
        <v>4</v>
      </c>
      <c r="N36" s="14">
        <v>1</v>
      </c>
      <c r="O36" s="14" t="s">
        <v>44</v>
      </c>
      <c r="P36" s="14" t="s">
        <v>44</v>
      </c>
    </row>
    <row r="37" spans="2:16" ht="24.75" customHeight="1">
      <c r="B37" s="14"/>
      <c r="C37" s="27" t="s">
        <v>72</v>
      </c>
      <c r="D37" s="27"/>
      <c r="E37" s="18"/>
      <c r="F37" s="16">
        <v>3</v>
      </c>
      <c r="G37" s="14">
        <v>2</v>
      </c>
      <c r="H37" s="14" t="s">
        <v>44</v>
      </c>
      <c r="I37" s="14" t="s">
        <v>44</v>
      </c>
      <c r="J37" s="14" t="s">
        <v>44</v>
      </c>
      <c r="K37" s="14" t="s">
        <v>44</v>
      </c>
      <c r="L37" s="14" t="s">
        <v>44</v>
      </c>
      <c r="M37" s="14">
        <v>1</v>
      </c>
      <c r="N37" s="14" t="s">
        <v>44</v>
      </c>
      <c r="O37" s="14" t="s">
        <v>44</v>
      </c>
      <c r="P37" s="14" t="s">
        <v>44</v>
      </c>
    </row>
    <row r="38" spans="2:16" ht="24.75" customHeight="1">
      <c r="B38" s="14"/>
      <c r="C38" s="27" t="s">
        <v>73</v>
      </c>
      <c r="D38" s="27"/>
      <c r="E38" s="18"/>
      <c r="F38" s="14" t="s">
        <v>44</v>
      </c>
      <c r="G38" s="14" t="s">
        <v>44</v>
      </c>
      <c r="H38" s="14" t="s">
        <v>44</v>
      </c>
      <c r="I38" s="14" t="s">
        <v>44</v>
      </c>
      <c r="J38" s="14" t="s">
        <v>44</v>
      </c>
      <c r="K38" s="14" t="s">
        <v>44</v>
      </c>
      <c r="L38" s="14" t="s">
        <v>44</v>
      </c>
      <c r="M38" s="14" t="s">
        <v>44</v>
      </c>
      <c r="N38" s="14" t="s">
        <v>44</v>
      </c>
      <c r="O38" s="14" t="s">
        <v>44</v>
      </c>
      <c r="P38" s="14" t="s">
        <v>44</v>
      </c>
    </row>
    <row r="39" spans="2:16" ht="24.75" customHeight="1">
      <c r="B39" s="14"/>
      <c r="C39" s="27" t="s">
        <v>74</v>
      </c>
      <c r="D39" s="27"/>
      <c r="E39" s="18"/>
      <c r="F39" s="16">
        <v>910</v>
      </c>
      <c r="G39" s="14" t="s">
        <v>44</v>
      </c>
      <c r="H39" s="14" t="s">
        <v>44</v>
      </c>
      <c r="I39" s="14" t="s">
        <v>44</v>
      </c>
      <c r="J39" s="14" t="s">
        <v>44</v>
      </c>
      <c r="K39" s="14" t="s">
        <v>44</v>
      </c>
      <c r="L39" s="14" t="s">
        <v>44</v>
      </c>
      <c r="M39" s="14" t="s">
        <v>44</v>
      </c>
      <c r="N39" s="14">
        <v>910</v>
      </c>
      <c r="O39" s="14" t="s">
        <v>44</v>
      </c>
      <c r="P39" s="14" t="s">
        <v>44</v>
      </c>
    </row>
    <row r="40" spans="2:16" ht="24.75" customHeight="1">
      <c r="B40" s="14"/>
      <c r="C40" s="12"/>
      <c r="D40" s="12"/>
      <c r="E40" s="18"/>
      <c r="F40" s="16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2:16" ht="24.75" customHeight="1">
      <c r="B41" s="14"/>
      <c r="C41" s="27" t="s">
        <v>75</v>
      </c>
      <c r="D41" s="27"/>
      <c r="E41" s="18"/>
      <c r="F41" s="14" t="s">
        <v>44</v>
      </c>
      <c r="G41" s="14" t="s">
        <v>44</v>
      </c>
      <c r="H41" s="14" t="s">
        <v>44</v>
      </c>
      <c r="I41" s="14" t="s">
        <v>44</v>
      </c>
      <c r="J41" s="14" t="s">
        <v>44</v>
      </c>
      <c r="K41" s="14" t="s">
        <v>44</v>
      </c>
      <c r="L41" s="14" t="s">
        <v>44</v>
      </c>
      <c r="M41" s="14" t="s">
        <v>44</v>
      </c>
      <c r="N41" s="14" t="s">
        <v>44</v>
      </c>
      <c r="O41" s="14" t="s">
        <v>44</v>
      </c>
      <c r="P41" s="14" t="s">
        <v>44</v>
      </c>
    </row>
    <row r="42" spans="2:16" ht="24.75" customHeight="1">
      <c r="B42" s="14"/>
      <c r="C42" s="27" t="s">
        <v>76</v>
      </c>
      <c r="D42" s="27"/>
      <c r="E42" s="18"/>
      <c r="F42" s="14" t="s">
        <v>44</v>
      </c>
      <c r="G42" s="14" t="s">
        <v>44</v>
      </c>
      <c r="H42" s="14" t="s">
        <v>44</v>
      </c>
      <c r="I42" s="14" t="s">
        <v>44</v>
      </c>
      <c r="J42" s="14" t="s">
        <v>44</v>
      </c>
      <c r="K42" s="14" t="s">
        <v>44</v>
      </c>
      <c r="L42" s="14" t="s">
        <v>44</v>
      </c>
      <c r="M42" s="14" t="s">
        <v>44</v>
      </c>
      <c r="N42" s="14" t="s">
        <v>44</v>
      </c>
      <c r="O42" s="14" t="s">
        <v>44</v>
      </c>
      <c r="P42" s="14" t="s">
        <v>44</v>
      </c>
    </row>
    <row r="43" spans="2:16" ht="24.75" customHeight="1">
      <c r="B43" s="14"/>
      <c r="C43" s="27" t="s">
        <v>77</v>
      </c>
      <c r="D43" s="27"/>
      <c r="E43" s="18"/>
      <c r="F43" s="14">
        <v>602</v>
      </c>
      <c r="G43" s="14">
        <v>2</v>
      </c>
      <c r="H43" s="14" t="s">
        <v>44</v>
      </c>
      <c r="I43" s="14" t="s">
        <v>44</v>
      </c>
      <c r="J43" s="14" t="s">
        <v>44</v>
      </c>
      <c r="K43" s="14" t="s">
        <v>44</v>
      </c>
      <c r="L43" s="14">
        <v>600</v>
      </c>
      <c r="M43" s="14" t="s">
        <v>44</v>
      </c>
      <c r="N43" s="14" t="s">
        <v>44</v>
      </c>
      <c r="O43" s="14" t="s">
        <v>44</v>
      </c>
      <c r="P43" s="14" t="s">
        <v>44</v>
      </c>
    </row>
    <row r="44" spans="2:16" ht="24.75" customHeight="1">
      <c r="B44" s="14"/>
      <c r="C44" s="27" t="s">
        <v>82</v>
      </c>
      <c r="D44" s="27"/>
      <c r="E44" s="18"/>
      <c r="F44" s="14" t="s">
        <v>44</v>
      </c>
      <c r="G44" s="14" t="s">
        <v>44</v>
      </c>
      <c r="H44" s="14" t="s">
        <v>44</v>
      </c>
      <c r="I44" s="14" t="s">
        <v>44</v>
      </c>
      <c r="J44" s="14" t="s">
        <v>44</v>
      </c>
      <c r="K44" s="14" t="s">
        <v>44</v>
      </c>
      <c r="L44" s="14" t="s">
        <v>44</v>
      </c>
      <c r="M44" s="14" t="s">
        <v>44</v>
      </c>
      <c r="N44" s="14" t="s">
        <v>44</v>
      </c>
      <c r="O44" s="14" t="s">
        <v>44</v>
      </c>
      <c r="P44" s="14" t="s">
        <v>44</v>
      </c>
    </row>
    <row r="45" spans="2:16" ht="24.75" customHeight="1">
      <c r="B45" s="14"/>
      <c r="C45" s="12"/>
      <c r="D45" s="12"/>
      <c r="E45" s="18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2:16" ht="24.75" customHeight="1">
      <c r="B46" s="14"/>
      <c r="C46" s="12"/>
      <c r="D46" s="12"/>
      <c r="E46" s="18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2:16" ht="24.75" customHeight="1">
      <c r="B47" s="14"/>
      <c r="C47" s="12"/>
      <c r="D47" s="12"/>
      <c r="E47" s="18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2:16" ht="24.75" customHeight="1">
      <c r="B48" s="14"/>
      <c r="C48" s="12"/>
      <c r="D48" s="12"/>
      <c r="E48" s="18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2:16" ht="15" thickBot="1">
      <c r="B49" s="20"/>
      <c r="C49" s="20"/>
      <c r="D49" s="20"/>
      <c r="E49" s="21"/>
      <c r="F49" s="2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2:9" ht="14.25">
      <c r="B50" s="25"/>
      <c r="C50" s="25"/>
      <c r="D50" s="25"/>
      <c r="E50" s="25"/>
      <c r="F50" s="25"/>
      <c r="G50" s="25"/>
      <c r="H50" s="25"/>
      <c r="I50" s="25"/>
    </row>
    <row r="51" ht="14.25">
      <c r="F51" s="19"/>
    </row>
  </sheetData>
  <mergeCells count="38">
    <mergeCell ref="C44:D44"/>
    <mergeCell ref="B3:D3"/>
    <mergeCell ref="C19:D19"/>
    <mergeCell ref="C18:D18"/>
    <mergeCell ref="C33:D33"/>
    <mergeCell ref="C32:D32"/>
    <mergeCell ref="C31:D31"/>
    <mergeCell ref="C30:D30"/>
    <mergeCell ref="C38:D38"/>
    <mergeCell ref="C37:D37"/>
    <mergeCell ref="B1:P1"/>
    <mergeCell ref="C17:D17"/>
    <mergeCell ref="C14:D14"/>
    <mergeCell ref="C12:D12"/>
    <mergeCell ref="C15:D15"/>
    <mergeCell ref="C13:D13"/>
    <mergeCell ref="C6:D6"/>
    <mergeCell ref="C5:D5"/>
    <mergeCell ref="C11:D11"/>
    <mergeCell ref="C9:D9"/>
    <mergeCell ref="B50:I50"/>
    <mergeCell ref="B2:L2"/>
    <mergeCell ref="C24:D24"/>
    <mergeCell ref="C23:D23"/>
    <mergeCell ref="C21:D21"/>
    <mergeCell ref="C20:D20"/>
    <mergeCell ref="C29:D29"/>
    <mergeCell ref="C27:D27"/>
    <mergeCell ref="C26:D26"/>
    <mergeCell ref="C25:D25"/>
    <mergeCell ref="C43:D43"/>
    <mergeCell ref="C42:D42"/>
    <mergeCell ref="C41:D41"/>
    <mergeCell ref="C39:D39"/>
    <mergeCell ref="C7:D7"/>
    <mergeCell ref="C8:D8"/>
    <mergeCell ref="C36:D36"/>
    <mergeCell ref="C35:D35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2011-11-08T02:56:22Z</cp:lastPrinted>
  <dcterms:created xsi:type="dcterms:W3CDTF">2008-01-17T08:28:11Z</dcterms:created>
  <dcterms:modified xsi:type="dcterms:W3CDTF">2012-05-10T02:06:31Z</dcterms:modified>
  <cp:category/>
  <cp:version/>
  <cp:contentType/>
  <cp:contentStatus/>
</cp:coreProperties>
</file>