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30" windowWidth="7650" windowHeight="8610" activeTab="0"/>
  </bookViews>
  <sheets>
    <sheet name="140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<sst xmlns="http://schemas.openxmlformats.org/spreadsheetml/2006/main" count="49" uniqueCount="38">
  <si>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税務署</t>
  </si>
  <si>
    <t>総数</t>
  </si>
  <si>
    <t>清酒</t>
  </si>
  <si>
    <t>合成清酒</t>
  </si>
  <si>
    <t>計</t>
  </si>
  <si>
    <t>乙類</t>
  </si>
  <si>
    <t>みりん</t>
  </si>
  <si>
    <t>ビール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</si>
  <si>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</si>
  <si>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</si>
  <si>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</si>
  <si>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</si>
  <si>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</si>
  <si>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</si>
  <si>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</si>
  <si>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</si>
  <si>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果実酒</t>
  </si>
  <si>
    <t>発泡酒</t>
  </si>
  <si>
    <t>その他</t>
  </si>
  <si>
    <t>甘味果実酒</t>
  </si>
  <si>
    <t>リキュール類</t>
  </si>
  <si>
    <t>清酒</t>
  </si>
  <si>
    <t>みりん</t>
  </si>
  <si>
    <t>焼酎</t>
  </si>
  <si>
    <t>甲類</t>
  </si>
  <si>
    <t xml:space="preserve">  単位：ｷﾛ㍑</t>
  </si>
  <si>
    <t>　　　　　　「壱岐」は壱岐市。「厳原」は対馬市。</t>
  </si>
  <si>
    <t>　　　　　　「福江」は五島市、南松浦郡。「平戸」は平戸市、松浦市、北松浦郡(佐世保税務署管内の地域を除く）。</t>
  </si>
  <si>
    <t>　管轄区域：「長崎」は長崎市、西海市、西彼杵郡。「佐世保」は佐世保市、東彼杵郡、北松浦郡のうち小値賀町。</t>
  </si>
  <si>
    <t>資料  福岡国税局ﾎｰﾑﾍﾟｰｼﾞ　統計情報(福岡国税局)　</t>
  </si>
  <si>
    <t>　　　　　　「島原」は島原市、雲仙市、南島原市。「諫早」は諫早市、大村市。</t>
  </si>
  <si>
    <t>平成</t>
  </si>
  <si>
    <t>ウィスキー
及び
ブランデー</t>
  </si>
  <si>
    <t>年度</t>
  </si>
  <si>
    <r>
      <t xml:space="preserve">１４０    酒  類  別  消  費  数  量  </t>
    </r>
    <r>
      <rPr>
        <sz val="12"/>
        <color indexed="8"/>
        <rFont val="ＭＳ 明朝"/>
        <family val="1"/>
      </rPr>
      <t>（平成21年度）</t>
    </r>
  </si>
  <si>
    <t>原料用アルコール・　　スピリッツ</t>
  </si>
  <si>
    <t>1)
１人当たり
消費量（㍑）</t>
  </si>
  <si>
    <t>1) 人口については、県統計課「長崎県異動人口調査」による。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</si>
</sst>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[Red]\-#,##0.0"/>
    <numFmt numFmtId="179" formatCode="0.0_ "/>
    <numFmt numFmtId="180" formatCode="#,##0.0"/>
    <numFmt numFmtId="181" formatCode="&quot;\&quot;#,##0.0;&quot;\&quot;\-#,##0.0"/>
    <numFmt numFmtId="182" formatCode="#,##0_ "/>
  </numFmts>
  <fonts count="23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distributed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3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3" fontId="1" fillId="0" borderId="1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distributed"/>
    </xf>
    <xf numFmtId="0" fontId="1" fillId="0" borderId="19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/>
    </xf>
    <xf numFmtId="0" fontId="0" fillId="0" borderId="0" xfId="60" applyFill="1">
      <alignment vertical="center"/>
      <protection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1" fillId="0" borderId="0" xfId="48" applyFont="1" applyFill="1" applyBorder="1" applyAlignment="1">
      <alignment/>
    </xf>
    <xf numFmtId="178" fontId="1" fillId="0" borderId="0" xfId="48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/>
    </xf>
    <xf numFmtId="0" fontId="1" fillId="0" borderId="2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distributed"/>
    </xf>
    <xf numFmtId="0" fontId="1" fillId="0" borderId="19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/>
    </xf>
    <xf numFmtId="0" fontId="1" fillId="0" borderId="21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1" fillId="0" borderId="25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1" fillId="0" borderId="18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2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0.875" style="4" customWidth="1"/>
    <col min="2" max="4" width="5.625" style="4" customWidth="1"/>
    <col min="5" max="5" width="1.37890625" style="4" customWidth="1"/>
    <col min="6" max="9" width="12.875" style="4" customWidth="1"/>
    <col min="10" max="10" width="14.125" style="4" customWidth="1"/>
    <col min="11" max="11" width="12.125" style="4" customWidth="1"/>
    <col min="12" max="12" width="12.25390625" style="4" customWidth="1"/>
    <col min="13" max="13" width="13.875" style="4" customWidth="1"/>
    <col min="14" max="14" width="9.00390625" style="4" customWidth="1"/>
    <col min="15" max="15" width="9.00390625" style="3" customWidth="1"/>
    <col min="16" max="16" width="9.25390625" style="4" bestFit="1" customWidth="1"/>
    <col min="17" max="21" width="9.00390625" style="4" customWidth="1"/>
    <col min="22" max="22" width="3.375" style="4" customWidth="1"/>
    <col min="23" max="23" width="8.00390625" style="4" customWidth="1"/>
    <col min="24" max="24" width="10.75390625" style="4" customWidth="1"/>
    <col min="25" max="16384" width="9.00390625" style="4" customWidth="1"/>
  </cols>
  <sheetData>
    <row r="1" spans="1:14" ht="36" customHeight="1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</row>
    <row r="2" spans="1:14" ht="29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7" t="s">
        <v>25</v>
      </c>
      <c r="N2" s="1"/>
    </row>
    <row r="3" spans="1:26" s="8" customFormat="1" ht="26.25" customHeight="1">
      <c r="A3" s="2"/>
      <c r="B3" s="67" t="s">
        <v>0</v>
      </c>
      <c r="C3" s="67"/>
      <c r="D3" s="67"/>
      <c r="E3" s="6"/>
      <c r="F3" s="57" t="s">
        <v>1</v>
      </c>
      <c r="G3" s="57" t="s">
        <v>21</v>
      </c>
      <c r="H3" s="57" t="s">
        <v>3</v>
      </c>
      <c r="I3" s="61" t="s">
        <v>23</v>
      </c>
      <c r="J3" s="62"/>
      <c r="K3" s="63"/>
      <c r="L3" s="57" t="s">
        <v>22</v>
      </c>
      <c r="M3" s="59" t="s">
        <v>7</v>
      </c>
      <c r="N3" s="2"/>
      <c r="O3" s="7"/>
      <c r="U3" s="4"/>
      <c r="V3" s="4"/>
      <c r="W3" s="4"/>
      <c r="X3" s="4"/>
      <c r="Y3" s="4"/>
      <c r="Z3" s="4"/>
    </row>
    <row r="4" spans="1:26" s="8" customFormat="1" ht="26.25" customHeight="1">
      <c r="A4" s="9"/>
      <c r="B4" s="68"/>
      <c r="C4" s="68"/>
      <c r="D4" s="68"/>
      <c r="E4" s="10"/>
      <c r="F4" s="58"/>
      <c r="G4" s="58" t="s">
        <v>2</v>
      </c>
      <c r="H4" s="58"/>
      <c r="I4" s="11" t="s">
        <v>4</v>
      </c>
      <c r="J4" s="11" t="s">
        <v>24</v>
      </c>
      <c r="K4" s="11" t="s">
        <v>5</v>
      </c>
      <c r="L4" s="58" t="s">
        <v>6</v>
      </c>
      <c r="M4" s="60"/>
      <c r="N4" s="2"/>
      <c r="O4" s="7"/>
      <c r="U4" s="4"/>
      <c r="V4" s="4"/>
      <c r="W4" s="4"/>
      <c r="X4" s="4"/>
      <c r="Y4" s="4"/>
      <c r="Z4" s="4"/>
    </row>
    <row r="5" spans="1:26" s="8" customFormat="1" ht="11.25" customHeight="1">
      <c r="A5" s="39"/>
      <c r="B5" s="48"/>
      <c r="C5" s="48"/>
      <c r="D5" s="48"/>
      <c r="E5" s="49"/>
      <c r="F5" s="50"/>
      <c r="G5" s="50"/>
      <c r="H5" s="50"/>
      <c r="I5" s="51"/>
      <c r="J5" s="51"/>
      <c r="K5" s="51"/>
      <c r="L5" s="50"/>
      <c r="M5" s="50"/>
      <c r="N5" s="2"/>
      <c r="O5" s="7"/>
      <c r="U5" s="4"/>
      <c r="V5" s="4"/>
      <c r="W5" s="4"/>
      <c r="X5" s="4"/>
      <c r="Y5" s="4"/>
      <c r="Z5" s="4"/>
    </row>
    <row r="6" spans="1:14" ht="24.75" customHeight="1">
      <c r="A6" s="1"/>
      <c r="B6" s="54" t="s">
        <v>31</v>
      </c>
      <c r="C6" s="14">
        <v>19</v>
      </c>
      <c r="D6" s="56" t="s">
        <v>33</v>
      </c>
      <c r="E6" s="12"/>
      <c r="F6" s="13">
        <v>87343</v>
      </c>
      <c r="G6" s="13">
        <v>5896</v>
      </c>
      <c r="H6" s="13">
        <v>684</v>
      </c>
      <c r="I6" s="13">
        <v>13425</v>
      </c>
      <c r="J6" s="13">
        <v>3761</v>
      </c>
      <c r="K6" s="13">
        <v>9664</v>
      </c>
      <c r="L6" s="13">
        <v>841</v>
      </c>
      <c r="M6" s="13">
        <v>30998</v>
      </c>
      <c r="N6" s="1"/>
    </row>
    <row r="7" spans="1:14" ht="24.75" customHeight="1">
      <c r="A7" s="1"/>
      <c r="B7" s="53"/>
      <c r="C7" s="14">
        <v>20</v>
      </c>
      <c r="D7" s="14"/>
      <c r="E7" s="12"/>
      <c r="F7" s="13">
        <v>85857</v>
      </c>
      <c r="G7" s="13">
        <v>5784</v>
      </c>
      <c r="H7" s="13">
        <v>594</v>
      </c>
      <c r="I7" s="13">
        <v>13276</v>
      </c>
      <c r="J7" s="13">
        <v>3724</v>
      </c>
      <c r="K7" s="13">
        <v>9552</v>
      </c>
      <c r="L7" s="13">
        <v>816</v>
      </c>
      <c r="M7" s="13">
        <v>28479</v>
      </c>
      <c r="N7" s="1"/>
    </row>
    <row r="8" spans="1:17" ht="45" customHeight="1">
      <c r="A8" s="1"/>
      <c r="B8" s="53"/>
      <c r="C8" s="14">
        <v>21</v>
      </c>
      <c r="D8" s="14"/>
      <c r="E8" s="12"/>
      <c r="F8" s="13">
        <f>SUM(F9:F16)</f>
        <v>87656</v>
      </c>
      <c r="G8" s="13">
        <f aca="true" t="shared" si="0" ref="G8:M8">SUM(G9:G16)</f>
        <v>5812</v>
      </c>
      <c r="H8" s="13">
        <f t="shared" si="0"/>
        <v>550</v>
      </c>
      <c r="I8" s="13">
        <f t="shared" si="0"/>
        <v>13262</v>
      </c>
      <c r="J8" s="13">
        <f t="shared" si="0"/>
        <v>3833</v>
      </c>
      <c r="K8" s="13">
        <f t="shared" si="0"/>
        <v>9429</v>
      </c>
      <c r="L8" s="13">
        <f t="shared" si="0"/>
        <v>793</v>
      </c>
      <c r="M8" s="13">
        <f t="shared" si="0"/>
        <v>28142</v>
      </c>
      <c r="N8" s="1"/>
      <c r="O8" s="41"/>
      <c r="P8" s="43"/>
      <c r="Q8" s="44"/>
    </row>
    <row r="9" spans="1:17" ht="45" customHeight="1">
      <c r="A9" s="1"/>
      <c r="B9" s="66" t="s">
        <v>8</v>
      </c>
      <c r="C9" s="66"/>
      <c r="D9" s="66"/>
      <c r="E9" s="12"/>
      <c r="F9" s="15">
        <v>34249</v>
      </c>
      <c r="G9" s="13">
        <v>2131</v>
      </c>
      <c r="H9" s="16">
        <v>201</v>
      </c>
      <c r="I9" s="13">
        <f>SUM(J9:K9)</f>
        <v>4816</v>
      </c>
      <c r="J9" s="13">
        <v>1469</v>
      </c>
      <c r="K9" s="13">
        <v>3347</v>
      </c>
      <c r="L9" s="16">
        <v>341</v>
      </c>
      <c r="M9" s="13">
        <v>11139</v>
      </c>
      <c r="N9" s="1"/>
      <c r="O9" s="41"/>
      <c r="P9" s="43"/>
      <c r="Q9" s="13"/>
    </row>
    <row r="10" spans="1:17" ht="24.75" customHeight="1">
      <c r="A10" s="1"/>
      <c r="B10" s="66" t="s">
        <v>9</v>
      </c>
      <c r="C10" s="66"/>
      <c r="D10" s="66"/>
      <c r="E10" s="12"/>
      <c r="F10" s="15">
        <v>17046</v>
      </c>
      <c r="G10" s="13">
        <v>1108</v>
      </c>
      <c r="H10" s="16">
        <v>101</v>
      </c>
      <c r="I10" s="13">
        <f aca="true" t="shared" si="1" ref="I10:I16">SUM(J10:K10)</f>
        <v>2512</v>
      </c>
      <c r="J10" s="16">
        <v>806</v>
      </c>
      <c r="K10" s="13">
        <v>1706</v>
      </c>
      <c r="L10" s="16">
        <v>137</v>
      </c>
      <c r="M10" s="13">
        <v>5088</v>
      </c>
      <c r="N10" s="1"/>
      <c r="O10" s="41"/>
      <c r="P10" s="43"/>
      <c r="Q10" s="13"/>
    </row>
    <row r="11" spans="1:17" ht="24.75" customHeight="1">
      <c r="A11" s="1"/>
      <c r="B11" s="66" t="s">
        <v>10</v>
      </c>
      <c r="C11" s="66"/>
      <c r="D11" s="66"/>
      <c r="E11" s="12"/>
      <c r="F11" s="15">
        <v>8161</v>
      </c>
      <c r="G11" s="13">
        <v>794</v>
      </c>
      <c r="H11" s="16">
        <v>68</v>
      </c>
      <c r="I11" s="13">
        <f t="shared" si="1"/>
        <v>1171</v>
      </c>
      <c r="J11" s="16">
        <v>392</v>
      </c>
      <c r="K11" s="13">
        <v>779</v>
      </c>
      <c r="L11" s="16">
        <v>77</v>
      </c>
      <c r="M11" s="13">
        <v>2828</v>
      </c>
      <c r="N11" s="1"/>
      <c r="O11" s="41"/>
      <c r="P11" s="43"/>
      <c r="Q11" s="13"/>
    </row>
    <row r="12" spans="1:17" ht="24.75" customHeight="1">
      <c r="A12" s="1"/>
      <c r="B12" s="66" t="s">
        <v>11</v>
      </c>
      <c r="C12" s="66"/>
      <c r="D12" s="66"/>
      <c r="E12" s="12"/>
      <c r="F12" s="15">
        <v>14306</v>
      </c>
      <c r="G12" s="13">
        <v>884</v>
      </c>
      <c r="H12" s="16">
        <v>73</v>
      </c>
      <c r="I12" s="13">
        <f t="shared" si="1"/>
        <v>2056</v>
      </c>
      <c r="J12" s="16">
        <v>548</v>
      </c>
      <c r="K12" s="13">
        <v>1508</v>
      </c>
      <c r="L12" s="16">
        <v>143</v>
      </c>
      <c r="M12" s="13">
        <v>4650</v>
      </c>
      <c r="N12" s="1"/>
      <c r="O12" s="41"/>
      <c r="P12" s="43"/>
      <c r="Q12" s="13"/>
    </row>
    <row r="13" spans="1:17" ht="45" customHeight="1">
      <c r="A13" s="1"/>
      <c r="B13" s="66" t="s">
        <v>12</v>
      </c>
      <c r="C13" s="66"/>
      <c r="D13" s="66"/>
      <c r="E13" s="12"/>
      <c r="F13" s="15">
        <f>SUM(G13,H13,I13,L13,M13,F27,G27,H27,I27,J27,K27,L27)</f>
        <v>3660</v>
      </c>
      <c r="G13" s="16">
        <v>171</v>
      </c>
      <c r="H13" s="16">
        <v>37</v>
      </c>
      <c r="I13" s="13">
        <f t="shared" si="1"/>
        <v>694</v>
      </c>
      <c r="J13" s="16">
        <v>246</v>
      </c>
      <c r="K13" s="16">
        <v>448</v>
      </c>
      <c r="L13" s="16">
        <v>32</v>
      </c>
      <c r="M13" s="13">
        <v>1285</v>
      </c>
      <c r="N13" s="1"/>
      <c r="O13" s="41"/>
      <c r="P13" s="43"/>
      <c r="Q13" s="13"/>
    </row>
    <row r="14" spans="1:17" ht="24.75" customHeight="1">
      <c r="A14" s="1"/>
      <c r="B14" s="66" t="s">
        <v>13</v>
      </c>
      <c r="C14" s="66"/>
      <c r="D14" s="66"/>
      <c r="E14" s="12"/>
      <c r="F14" s="15">
        <v>5880</v>
      </c>
      <c r="G14" s="13">
        <v>511</v>
      </c>
      <c r="H14" s="16">
        <v>41</v>
      </c>
      <c r="I14" s="13">
        <f t="shared" si="1"/>
        <v>982</v>
      </c>
      <c r="J14" s="16">
        <v>177</v>
      </c>
      <c r="K14" s="16">
        <v>805</v>
      </c>
      <c r="L14" s="16">
        <v>32</v>
      </c>
      <c r="M14" s="13">
        <v>1707</v>
      </c>
      <c r="N14" s="1"/>
      <c r="O14" s="41"/>
      <c r="P14" s="43"/>
      <c r="Q14" s="13"/>
    </row>
    <row r="15" spans="1:17" ht="24.75" customHeight="1">
      <c r="A15" s="1"/>
      <c r="B15" s="66" t="s">
        <v>14</v>
      </c>
      <c r="C15" s="66"/>
      <c r="D15" s="66"/>
      <c r="E15" s="12"/>
      <c r="F15" s="15">
        <v>2103</v>
      </c>
      <c r="G15" s="16">
        <v>86</v>
      </c>
      <c r="H15" s="16">
        <v>11</v>
      </c>
      <c r="I15" s="13">
        <f t="shared" si="1"/>
        <v>642</v>
      </c>
      <c r="J15" s="16">
        <v>54</v>
      </c>
      <c r="K15" s="16">
        <v>588</v>
      </c>
      <c r="L15" s="16">
        <v>14</v>
      </c>
      <c r="M15" s="13">
        <v>732</v>
      </c>
      <c r="N15" s="1"/>
      <c r="O15" s="41"/>
      <c r="P15" s="43"/>
      <c r="Q15" s="13"/>
    </row>
    <row r="16" spans="1:17" ht="24.75" customHeight="1">
      <c r="A16" s="16"/>
      <c r="B16" s="65" t="s">
        <v>15</v>
      </c>
      <c r="C16" s="65"/>
      <c r="D16" s="65"/>
      <c r="E16" s="12"/>
      <c r="F16" s="15">
        <v>2251</v>
      </c>
      <c r="G16" s="16">
        <v>127</v>
      </c>
      <c r="H16" s="16">
        <v>18</v>
      </c>
      <c r="I16" s="13">
        <f t="shared" si="1"/>
        <v>389</v>
      </c>
      <c r="J16" s="16">
        <v>141</v>
      </c>
      <c r="K16" s="16">
        <v>248</v>
      </c>
      <c r="L16" s="16">
        <v>17</v>
      </c>
      <c r="M16" s="13">
        <v>713</v>
      </c>
      <c r="N16" s="1"/>
      <c r="O16" s="41"/>
      <c r="P16" s="43"/>
      <c r="Q16" s="13"/>
    </row>
    <row r="17" spans="1:17" ht="11.25" customHeight="1" thickBot="1">
      <c r="A17" s="16"/>
      <c r="B17" s="17"/>
      <c r="C17" s="17"/>
      <c r="D17" s="17"/>
      <c r="E17" s="12"/>
      <c r="F17" s="18"/>
      <c r="G17" s="5"/>
      <c r="H17" s="5"/>
      <c r="I17" s="19"/>
      <c r="J17" s="5"/>
      <c r="K17" s="5"/>
      <c r="L17" s="5"/>
      <c r="M17" s="19"/>
      <c r="N17" s="1"/>
      <c r="O17" s="41"/>
      <c r="P17" s="42"/>
      <c r="Q17" s="42"/>
    </row>
    <row r="18" spans="1:25" s="8" customFormat="1" ht="53.25" customHeight="1">
      <c r="A18" s="20"/>
      <c r="B18" s="69" t="s">
        <v>0</v>
      </c>
      <c r="C18" s="69"/>
      <c r="D18" s="69"/>
      <c r="E18" s="21"/>
      <c r="F18" s="22" t="s">
        <v>16</v>
      </c>
      <c r="G18" s="22" t="s">
        <v>19</v>
      </c>
      <c r="H18" s="55" t="s">
        <v>32</v>
      </c>
      <c r="I18" s="22" t="s">
        <v>35</v>
      </c>
      <c r="J18" s="22" t="s">
        <v>20</v>
      </c>
      <c r="K18" s="22" t="s">
        <v>17</v>
      </c>
      <c r="L18" s="22" t="s">
        <v>18</v>
      </c>
      <c r="M18" s="23" t="s">
        <v>36</v>
      </c>
      <c r="N18" s="2"/>
      <c r="O18" s="45"/>
      <c r="P18" s="46"/>
      <c r="Q18" s="46"/>
      <c r="V18" s="24"/>
      <c r="W18" s="24"/>
      <c r="X18" s="25"/>
      <c r="Y18" s="26"/>
    </row>
    <row r="19" spans="1:25" s="8" customFormat="1" ht="11.25" customHeight="1">
      <c r="A19" s="39"/>
      <c r="B19" s="48"/>
      <c r="C19" s="48"/>
      <c r="D19" s="48"/>
      <c r="E19" s="49"/>
      <c r="F19" s="48"/>
      <c r="G19" s="48"/>
      <c r="H19" s="48"/>
      <c r="I19" s="48"/>
      <c r="J19" s="48"/>
      <c r="K19" s="48"/>
      <c r="L19" s="48"/>
      <c r="M19" s="52"/>
      <c r="N19" s="2"/>
      <c r="O19" s="45"/>
      <c r="P19" s="46"/>
      <c r="Q19" s="46"/>
      <c r="V19" s="24"/>
      <c r="W19" s="24"/>
      <c r="X19" s="25"/>
      <c r="Y19" s="26"/>
    </row>
    <row r="20" spans="1:26" ht="24.75" customHeight="1">
      <c r="A20" s="1"/>
      <c r="B20" s="54" t="s">
        <v>31</v>
      </c>
      <c r="C20" s="14">
        <v>19</v>
      </c>
      <c r="D20" s="56" t="s">
        <v>33</v>
      </c>
      <c r="E20" s="12"/>
      <c r="F20" s="27">
        <v>1192</v>
      </c>
      <c r="G20" s="27">
        <v>58</v>
      </c>
      <c r="H20" s="27">
        <v>556</v>
      </c>
      <c r="I20" s="27">
        <v>611</v>
      </c>
      <c r="J20" s="27">
        <v>6684</v>
      </c>
      <c r="K20" s="27">
        <v>16748</v>
      </c>
      <c r="L20" s="27">
        <v>9654</v>
      </c>
      <c r="M20" s="28">
        <v>60.1</v>
      </c>
      <c r="N20" s="1"/>
      <c r="O20" s="41"/>
      <c r="P20" s="42"/>
      <c r="Q20" s="42"/>
      <c r="U20" s="8"/>
      <c r="V20" s="24"/>
      <c r="W20" s="24"/>
      <c r="X20" s="25"/>
      <c r="Y20" s="26"/>
      <c r="Z20" s="8"/>
    </row>
    <row r="21" spans="1:26" ht="24.75" customHeight="1">
      <c r="A21" s="1"/>
      <c r="B21" s="53"/>
      <c r="C21" s="14">
        <v>20</v>
      </c>
      <c r="D21" s="14"/>
      <c r="E21" s="12"/>
      <c r="F21" s="27">
        <v>1211</v>
      </c>
      <c r="G21" s="27">
        <v>47</v>
      </c>
      <c r="H21" s="27">
        <v>541</v>
      </c>
      <c r="I21" s="27">
        <v>898</v>
      </c>
      <c r="J21" s="27">
        <v>8978</v>
      </c>
      <c r="K21" s="27">
        <v>15767</v>
      </c>
      <c r="L21" s="27">
        <v>9456</v>
      </c>
      <c r="M21" s="28">
        <v>59.6</v>
      </c>
      <c r="N21" s="1"/>
      <c r="O21" s="41"/>
      <c r="P21" s="42"/>
      <c r="Q21" s="42"/>
      <c r="U21" s="8"/>
      <c r="V21" s="24"/>
      <c r="W21" s="24"/>
      <c r="X21" s="25"/>
      <c r="Y21" s="26"/>
      <c r="Z21" s="8"/>
    </row>
    <row r="22" spans="1:26" ht="45" customHeight="1">
      <c r="A22" s="1"/>
      <c r="B22" s="53"/>
      <c r="C22" s="14">
        <v>21</v>
      </c>
      <c r="D22" s="14"/>
      <c r="E22" s="12"/>
      <c r="F22" s="27">
        <f>SUM(F23:F30)</f>
        <v>1295</v>
      </c>
      <c r="G22" s="27">
        <f aca="true" t="shared" si="2" ref="G22:L22">SUM(G23:G30)</f>
        <v>46</v>
      </c>
      <c r="H22" s="27">
        <f t="shared" si="2"/>
        <v>608</v>
      </c>
      <c r="I22" s="27">
        <f t="shared" si="2"/>
        <v>1067</v>
      </c>
      <c r="J22" s="27">
        <f t="shared" si="2"/>
        <v>12341</v>
      </c>
      <c r="K22" s="27">
        <f t="shared" si="2"/>
        <v>14046</v>
      </c>
      <c r="L22" s="27">
        <f t="shared" si="2"/>
        <v>9688</v>
      </c>
      <c r="M22" s="28">
        <v>61.2</v>
      </c>
      <c r="N22" s="1"/>
      <c r="O22" s="43"/>
      <c r="P22" s="47"/>
      <c r="Q22" s="47"/>
      <c r="U22" s="8"/>
      <c r="V22" s="24"/>
      <c r="W22" s="24"/>
      <c r="X22" s="25"/>
      <c r="Y22" s="26"/>
      <c r="Z22" s="8"/>
    </row>
    <row r="23" spans="1:26" ht="45" customHeight="1">
      <c r="A23" s="1"/>
      <c r="B23" s="66" t="s">
        <v>8</v>
      </c>
      <c r="C23" s="66"/>
      <c r="D23" s="66"/>
      <c r="E23" s="12"/>
      <c r="F23" s="29">
        <v>649</v>
      </c>
      <c r="G23" s="16">
        <v>25</v>
      </c>
      <c r="H23" s="16">
        <v>292</v>
      </c>
      <c r="I23" s="16">
        <v>502</v>
      </c>
      <c r="J23" s="13">
        <v>5228</v>
      </c>
      <c r="K23" s="13">
        <v>5452</v>
      </c>
      <c r="L23" s="30">
        <v>3472</v>
      </c>
      <c r="M23" s="31">
        <v>62.5</v>
      </c>
      <c r="N23" s="1"/>
      <c r="O23" s="43"/>
      <c r="P23" s="47"/>
      <c r="Q23" s="42"/>
      <c r="U23" s="8"/>
      <c r="V23" s="24"/>
      <c r="W23" s="24"/>
      <c r="X23" s="25"/>
      <c r="Y23" s="26"/>
      <c r="Z23" s="8"/>
    </row>
    <row r="24" spans="1:26" ht="24.75" customHeight="1">
      <c r="A24" s="1"/>
      <c r="B24" s="66" t="s">
        <v>9</v>
      </c>
      <c r="C24" s="66"/>
      <c r="D24" s="66"/>
      <c r="E24" s="12"/>
      <c r="F24" s="29">
        <v>278</v>
      </c>
      <c r="G24" s="16">
        <v>8</v>
      </c>
      <c r="H24" s="16">
        <v>129</v>
      </c>
      <c r="I24" s="16">
        <v>223</v>
      </c>
      <c r="J24" s="13">
        <v>2600</v>
      </c>
      <c r="K24" s="13">
        <v>2857</v>
      </c>
      <c r="L24" s="30">
        <v>2006</v>
      </c>
      <c r="M24" s="32">
        <v>58.1</v>
      </c>
      <c r="N24" s="1"/>
      <c r="O24" s="43"/>
      <c r="P24" s="47"/>
      <c r="Q24" s="42"/>
      <c r="U24" s="8"/>
      <c r="V24" s="24"/>
      <c r="W24" s="24"/>
      <c r="X24" s="25"/>
      <c r="Y24" s="26"/>
      <c r="Z24" s="8"/>
    </row>
    <row r="25" spans="1:26" ht="24.75" customHeight="1">
      <c r="A25" s="1"/>
      <c r="B25" s="66" t="s">
        <v>10</v>
      </c>
      <c r="C25" s="66"/>
      <c r="D25" s="66"/>
      <c r="E25" s="12"/>
      <c r="F25" s="29">
        <v>63</v>
      </c>
      <c r="G25" s="16">
        <v>5</v>
      </c>
      <c r="H25" s="16">
        <v>38</v>
      </c>
      <c r="I25" s="16">
        <v>80</v>
      </c>
      <c r="J25" s="16">
        <v>880</v>
      </c>
      <c r="K25" s="13">
        <v>1143</v>
      </c>
      <c r="L25" s="30">
        <v>1013</v>
      </c>
      <c r="M25" s="32">
        <v>55.7</v>
      </c>
      <c r="N25" s="1"/>
      <c r="O25" s="43"/>
      <c r="P25" s="47"/>
      <c r="Q25" s="42"/>
      <c r="U25" s="8"/>
      <c r="V25" s="24"/>
      <c r="W25" s="24"/>
      <c r="X25" s="25"/>
      <c r="Y25" s="26"/>
      <c r="Z25" s="8"/>
    </row>
    <row r="26" spans="1:26" ht="24.75" customHeight="1">
      <c r="A26" s="1"/>
      <c r="B26" s="66" t="s">
        <v>11</v>
      </c>
      <c r="C26" s="66"/>
      <c r="D26" s="66"/>
      <c r="E26" s="12"/>
      <c r="F26" s="29">
        <v>214</v>
      </c>
      <c r="G26" s="16">
        <v>5</v>
      </c>
      <c r="H26" s="16">
        <v>90</v>
      </c>
      <c r="I26" s="16">
        <v>157</v>
      </c>
      <c r="J26" s="40">
        <v>2170</v>
      </c>
      <c r="K26" s="13">
        <v>2198</v>
      </c>
      <c r="L26" s="30">
        <v>1664</v>
      </c>
      <c r="M26" s="32">
        <v>61.9</v>
      </c>
      <c r="N26" s="1"/>
      <c r="O26" s="43"/>
      <c r="P26" s="47"/>
      <c r="Q26" s="42"/>
      <c r="U26" s="8"/>
      <c r="V26" s="24"/>
      <c r="W26" s="24"/>
      <c r="X26" s="25"/>
      <c r="Y26" s="26"/>
      <c r="Z26" s="8"/>
    </row>
    <row r="27" spans="1:26" ht="45" customHeight="1">
      <c r="A27" s="1"/>
      <c r="B27" s="66" t="s">
        <v>12</v>
      </c>
      <c r="C27" s="66"/>
      <c r="D27" s="66"/>
      <c r="E27" s="12"/>
      <c r="F27" s="29">
        <v>23</v>
      </c>
      <c r="G27" s="16">
        <v>1</v>
      </c>
      <c r="H27" s="16">
        <v>19</v>
      </c>
      <c r="I27" s="16">
        <v>20</v>
      </c>
      <c r="J27" s="16">
        <v>362</v>
      </c>
      <c r="K27" s="13">
        <v>683</v>
      </c>
      <c r="L27" s="30">
        <v>333</v>
      </c>
      <c r="M27" s="32">
        <v>57.9</v>
      </c>
      <c r="N27" s="16"/>
      <c r="O27" s="43"/>
      <c r="P27" s="47"/>
      <c r="Q27" s="42"/>
      <c r="U27" s="8"/>
      <c r="V27" s="24"/>
      <c r="W27" s="24"/>
      <c r="X27" s="25"/>
      <c r="Y27" s="26"/>
      <c r="Z27" s="8"/>
    </row>
    <row r="28" spans="1:26" ht="24.75" customHeight="1">
      <c r="A28" s="1"/>
      <c r="B28" s="66" t="s">
        <v>13</v>
      </c>
      <c r="C28" s="66"/>
      <c r="D28" s="66"/>
      <c r="E28" s="12"/>
      <c r="F28" s="29">
        <v>41</v>
      </c>
      <c r="G28" s="16">
        <v>1</v>
      </c>
      <c r="H28" s="16">
        <v>27</v>
      </c>
      <c r="I28" s="16">
        <v>52</v>
      </c>
      <c r="J28" s="16">
        <v>657</v>
      </c>
      <c r="K28" s="13">
        <v>1056</v>
      </c>
      <c r="L28" s="30">
        <v>772</v>
      </c>
      <c r="M28" s="32">
        <v>69</v>
      </c>
      <c r="N28" s="16"/>
      <c r="O28" s="43"/>
      <c r="P28" s="47"/>
      <c r="Q28" s="42"/>
      <c r="U28" s="8"/>
      <c r="V28" s="24"/>
      <c r="W28" s="24"/>
      <c r="X28" s="25"/>
      <c r="Y28" s="26"/>
      <c r="Z28" s="8"/>
    </row>
    <row r="29" spans="1:26" ht="24.75" customHeight="1">
      <c r="A29" s="1"/>
      <c r="B29" s="66" t="s">
        <v>14</v>
      </c>
      <c r="C29" s="66"/>
      <c r="D29" s="66"/>
      <c r="E29" s="12"/>
      <c r="F29" s="29">
        <v>11</v>
      </c>
      <c r="G29" s="33">
        <v>0</v>
      </c>
      <c r="H29" s="16">
        <v>4</v>
      </c>
      <c r="I29" s="16">
        <v>17</v>
      </c>
      <c r="J29" s="16">
        <v>181</v>
      </c>
      <c r="K29" s="16">
        <v>235</v>
      </c>
      <c r="L29" s="30">
        <v>169</v>
      </c>
      <c r="M29" s="32">
        <v>71.2</v>
      </c>
      <c r="N29" s="16"/>
      <c r="O29" s="43"/>
      <c r="P29" s="47"/>
      <c r="Q29" s="42"/>
      <c r="U29" s="8"/>
      <c r="V29" s="24"/>
      <c r="W29" s="24"/>
      <c r="X29" s="25"/>
      <c r="Y29" s="26"/>
      <c r="Z29" s="8"/>
    </row>
    <row r="30" spans="1:26" ht="24.75" customHeight="1">
      <c r="A30" s="16"/>
      <c r="B30" s="65" t="s">
        <v>15</v>
      </c>
      <c r="C30" s="65"/>
      <c r="D30" s="65"/>
      <c r="E30" s="12"/>
      <c r="F30" s="29">
        <v>16</v>
      </c>
      <c r="G30" s="16">
        <v>1</v>
      </c>
      <c r="H30" s="16">
        <v>9</v>
      </c>
      <c r="I30" s="33">
        <v>16</v>
      </c>
      <c r="J30" s="16">
        <v>263</v>
      </c>
      <c r="K30" s="16">
        <v>422</v>
      </c>
      <c r="L30" s="30">
        <v>259</v>
      </c>
      <c r="M30" s="32">
        <v>64.8</v>
      </c>
      <c r="N30" s="16"/>
      <c r="O30" s="43"/>
      <c r="P30" s="47"/>
      <c r="Q30" s="42"/>
      <c r="U30" s="8"/>
      <c r="V30" s="24"/>
      <c r="W30" s="24"/>
      <c r="X30" s="25"/>
      <c r="Y30" s="26"/>
      <c r="Z30" s="8"/>
    </row>
    <row r="31" spans="1:26" ht="11.25" customHeight="1" thickBot="1">
      <c r="A31" s="5"/>
      <c r="B31" s="34"/>
      <c r="C31" s="34"/>
      <c r="D31" s="34"/>
      <c r="E31" s="35"/>
      <c r="F31" s="36"/>
      <c r="G31" s="5"/>
      <c r="H31" s="5"/>
      <c r="I31" s="37"/>
      <c r="J31" s="5"/>
      <c r="K31" s="5"/>
      <c r="L31" s="37"/>
      <c r="M31" s="38"/>
      <c r="N31" s="16"/>
      <c r="U31" s="8"/>
      <c r="V31" s="24"/>
      <c r="W31" s="24"/>
      <c r="X31" s="25"/>
      <c r="Y31" s="26"/>
      <c r="Z31" s="8"/>
    </row>
    <row r="32" spans="1:26" ht="15" customHeight="1">
      <c r="A32" s="1"/>
      <c r="B32" s="39" t="s">
        <v>37</v>
      </c>
      <c r="C32" s="39"/>
      <c r="D32" s="39"/>
      <c r="E32" s="1"/>
      <c r="F32" s="16"/>
      <c r="G32" s="1"/>
      <c r="H32" s="1"/>
      <c r="I32" s="1"/>
      <c r="J32" s="1"/>
      <c r="K32" s="1"/>
      <c r="L32" s="1"/>
      <c r="M32" s="1"/>
      <c r="N32" s="16"/>
      <c r="U32" s="8"/>
      <c r="V32" s="24"/>
      <c r="W32" s="24"/>
      <c r="X32" s="25"/>
      <c r="Y32" s="26"/>
      <c r="Z32" s="8"/>
    </row>
    <row r="33" spans="1:26" ht="15" customHeight="1">
      <c r="A33" s="1"/>
      <c r="B33" s="1" t="s">
        <v>28</v>
      </c>
      <c r="C33" s="1"/>
      <c r="D33" s="1"/>
      <c r="E33" s="1"/>
      <c r="F33" s="16"/>
      <c r="G33" s="1"/>
      <c r="H33" s="1"/>
      <c r="I33" s="1"/>
      <c r="J33" s="1"/>
      <c r="K33" s="1"/>
      <c r="L33" s="1"/>
      <c r="M33" s="1"/>
      <c r="N33" s="16"/>
      <c r="U33" s="8"/>
      <c r="V33" s="24"/>
      <c r="W33" s="24"/>
      <c r="X33" s="25"/>
      <c r="Y33" s="26"/>
      <c r="Z33" s="8"/>
    </row>
    <row r="34" spans="1:26" ht="15" customHeight="1">
      <c r="A34" s="1"/>
      <c r="B34" s="1" t="s">
        <v>30</v>
      </c>
      <c r="C34" s="1"/>
      <c r="D34" s="1"/>
      <c r="E34" s="1"/>
      <c r="F34" s="16"/>
      <c r="G34" s="1"/>
      <c r="H34" s="1"/>
      <c r="I34" s="1"/>
      <c r="J34" s="1"/>
      <c r="K34" s="1"/>
      <c r="L34" s="1"/>
      <c r="M34" s="1"/>
      <c r="N34" s="1"/>
      <c r="U34" s="8"/>
      <c r="V34" s="24"/>
      <c r="W34" s="24"/>
      <c r="X34" s="25"/>
      <c r="Y34" s="26"/>
      <c r="Z34" s="8"/>
    </row>
    <row r="35" spans="1:26" ht="15" customHeight="1">
      <c r="A35" s="1"/>
      <c r="B35" s="1" t="s">
        <v>27</v>
      </c>
      <c r="C35" s="1"/>
      <c r="D35" s="1"/>
      <c r="E35" s="1"/>
      <c r="F35" s="16"/>
      <c r="G35" s="1"/>
      <c r="H35" s="1"/>
      <c r="I35" s="16"/>
      <c r="J35" s="16"/>
      <c r="K35" s="1"/>
      <c r="L35" s="1"/>
      <c r="M35" s="1"/>
      <c r="N35" s="1"/>
      <c r="U35" s="8"/>
      <c r="V35" s="24"/>
      <c r="W35" s="24"/>
      <c r="X35" s="25"/>
      <c r="Y35" s="26"/>
      <c r="Z35" s="8"/>
    </row>
    <row r="36" spans="1:26" ht="15" customHeight="1">
      <c r="A36" s="1"/>
      <c r="B36" s="1" t="s">
        <v>26</v>
      </c>
      <c r="C36" s="1"/>
      <c r="D36" s="1"/>
      <c r="E36" s="1"/>
      <c r="F36" s="16"/>
      <c r="G36" s="1"/>
      <c r="H36" s="1"/>
      <c r="I36" s="17"/>
      <c r="J36" s="17"/>
      <c r="K36" s="1"/>
      <c r="L36" s="1"/>
      <c r="M36" s="1"/>
      <c r="N36" s="1"/>
      <c r="U36" s="8"/>
      <c r="V36" s="24"/>
      <c r="W36" s="24"/>
      <c r="X36" s="25"/>
      <c r="Y36" s="26"/>
      <c r="Z36" s="8"/>
    </row>
    <row r="37" spans="1:26" ht="14.25">
      <c r="A37" s="1"/>
      <c r="B37" s="1" t="s">
        <v>29</v>
      </c>
      <c r="C37" s="1"/>
      <c r="D37" s="1"/>
      <c r="E37" s="1"/>
      <c r="F37" s="16"/>
      <c r="G37" s="1"/>
      <c r="H37" s="1"/>
      <c r="I37" s="16"/>
      <c r="J37" s="16"/>
      <c r="K37" s="1"/>
      <c r="L37" s="1"/>
      <c r="M37" s="1"/>
      <c r="N37" s="1"/>
      <c r="U37" s="8"/>
      <c r="V37" s="24"/>
      <c r="W37" s="24"/>
      <c r="X37" s="25"/>
      <c r="Y37" s="26"/>
      <c r="Z37" s="8"/>
    </row>
    <row r="38" spans="21:26" ht="13.5">
      <c r="U38" s="8"/>
      <c r="V38" s="24"/>
      <c r="W38" s="24"/>
      <c r="X38" s="25"/>
      <c r="Y38" s="26"/>
      <c r="Z38" s="8"/>
    </row>
    <row r="39" spans="21:26" ht="13.5">
      <c r="U39" s="8"/>
      <c r="V39" s="24"/>
      <c r="W39" s="24"/>
      <c r="X39" s="25"/>
      <c r="Y39" s="26"/>
      <c r="Z39" s="8"/>
    </row>
    <row r="40" spans="21:26" ht="13.5">
      <c r="U40" s="8"/>
      <c r="V40" s="24"/>
      <c r="W40" s="24"/>
      <c r="X40" s="25"/>
      <c r="Y40" s="26"/>
      <c r="Z40" s="8"/>
    </row>
    <row r="41" spans="21:26" ht="13.5">
      <c r="U41" s="8"/>
      <c r="V41" s="24"/>
      <c r="W41" s="24"/>
      <c r="X41" s="25"/>
      <c r="Y41" s="26"/>
      <c r="Z41" s="8"/>
    </row>
    <row r="42" spans="21:26" ht="13.5">
      <c r="U42" s="8"/>
      <c r="V42" s="24"/>
      <c r="W42" s="24"/>
      <c r="X42" s="25"/>
      <c r="Y42" s="26"/>
      <c r="Z42" s="8"/>
    </row>
    <row r="43" spans="21:26" ht="13.5">
      <c r="U43" s="8"/>
      <c r="V43" s="24"/>
      <c r="W43" s="24"/>
      <c r="X43" s="25"/>
      <c r="Y43" s="26"/>
      <c r="Z43" s="8"/>
    </row>
    <row r="44" spans="21:26" ht="13.5">
      <c r="U44" s="8"/>
      <c r="V44" s="24"/>
      <c r="W44" s="24"/>
      <c r="X44" s="25"/>
      <c r="Y44" s="26"/>
      <c r="Z44" s="8"/>
    </row>
    <row r="45" spans="21:26" ht="13.5">
      <c r="U45" s="8"/>
      <c r="V45" s="24"/>
      <c r="W45" s="24"/>
      <c r="X45" s="25"/>
      <c r="Y45" s="26"/>
      <c r="Z45" s="8"/>
    </row>
  </sheetData>
  <sheetProtection/>
  <mergeCells count="25">
    <mergeCell ref="B18:D18"/>
    <mergeCell ref="B27:D27"/>
    <mergeCell ref="B28:D28"/>
    <mergeCell ref="B29:D29"/>
    <mergeCell ref="B30:D30"/>
    <mergeCell ref="B23:D23"/>
    <mergeCell ref="B24:D24"/>
    <mergeCell ref="B25:D25"/>
    <mergeCell ref="B26:D26"/>
    <mergeCell ref="A1:M1"/>
    <mergeCell ref="B16:D16"/>
    <mergeCell ref="B15:D15"/>
    <mergeCell ref="B14:D14"/>
    <mergeCell ref="B13:D13"/>
    <mergeCell ref="B12:D12"/>
    <mergeCell ref="B10:D10"/>
    <mergeCell ref="B11:D11"/>
    <mergeCell ref="B9:D9"/>
    <mergeCell ref="B3:D4"/>
    <mergeCell ref="L3:L4"/>
    <mergeCell ref="M3:M4"/>
    <mergeCell ref="F3:F4"/>
    <mergeCell ref="G3:G4"/>
    <mergeCell ref="H3:H4"/>
    <mergeCell ref="I3:K3"/>
  </mergeCells>
  <printOptions horizontalCentered="1"/>
  <pageMargins left="0.5118110236220472" right="0.6692913385826772" top="0.5905511811023623" bottom="0.5905511811023623" header="0.5118110236220472" footer="0.5118110236220472"/>
  <pageSetup horizontalDpi="400" verticalDpi="400" orientation="portrait" paperSize="9" scale="75" r:id="rId1"/>
  <ignoredErrors>
    <ignoredError sqref="I9:I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2011-12-08T08:23:30Z</cp:lastPrinted>
  <dcterms:created xsi:type="dcterms:W3CDTF">1999-12-21T00:11:36Z</dcterms:created>
  <dcterms:modified xsi:type="dcterms:W3CDTF">2012-05-10T01:35:06Z</dcterms:modified>
  <cp:category/>
  <cp:version/>
  <cp:contentType/>
  <cp:contentStatus/>
</cp:coreProperties>
</file>