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155・156(1)" sheetId="1" r:id="rId1"/>
    <sheet name="156 (2)" sheetId="2" r:id="rId2"/>
  </sheets>
  <definedNames>
    <definedName name="_xlnm.Print_Area" localSheetId="0">'155・156(1)'!$A$1:$M$64</definedName>
    <definedName name="_xlnm.Print_Area" localSheetId="1">'156 (2)'!$A$1:$M$29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<sst xmlns="http://schemas.openxmlformats.org/spreadsheetml/2006/main" count="180" uniqueCount="54">
  <si>
    <t>年度、月</t>
  </si>
  <si>
    <t>貸付残高</t>
  </si>
  <si>
    <t>貸付実行額</t>
  </si>
  <si>
    <t>普通貸付</t>
  </si>
  <si>
    <t>総数</t>
  </si>
  <si>
    <t>直接貸付</t>
  </si>
  <si>
    <t>代理貸付</t>
  </si>
  <si>
    <t>（各年度末及び月末現在）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</si>
  <si>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</si>
  <si>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</si>
  <si>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</si>
  <si>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</si>
  <si>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11</t>
  </si>
  <si>
    <t xml:space="preserve">       12</t>
  </si>
  <si>
    <t>-</t>
  </si>
  <si>
    <t>1)　国民生活事業</t>
  </si>
  <si>
    <t>2)　中小企業事業</t>
  </si>
  <si>
    <t>資料  日本政策金融公庫長崎支店　国民生活事業・中小企業事業調</t>
  </si>
  <si>
    <t>　1）直接扱である。佐世保支店を含む。 2) 社債の取得を含む。</t>
  </si>
  <si>
    <t>単位： 百万円</t>
  </si>
  <si>
    <t xml:space="preserve">        3</t>
  </si>
  <si>
    <t>平成</t>
  </si>
  <si>
    <t>年度</t>
  </si>
  <si>
    <t>月</t>
  </si>
  <si>
    <t>預金</t>
  </si>
  <si>
    <t>合計</t>
  </si>
  <si>
    <t>3)代位弁済金</t>
  </si>
  <si>
    <t>その他の預金</t>
  </si>
  <si>
    <t>22年</t>
  </si>
  <si>
    <t>資料  農林中央金庫長崎支店調</t>
  </si>
  <si>
    <t>（各年度末及び月末現在）</t>
  </si>
  <si>
    <t>貸出金</t>
  </si>
  <si>
    <t>1)長期貸付金</t>
  </si>
  <si>
    <t>2)短期貸付金</t>
  </si>
  <si>
    <t>4)要求払預金</t>
  </si>
  <si>
    <t>5)定期性預金</t>
  </si>
  <si>
    <t xml:space="preserve">        5</t>
  </si>
  <si>
    <t xml:space="preserve">       10</t>
  </si>
  <si>
    <t xml:space="preserve">        2</t>
  </si>
  <si>
    <t>-</t>
  </si>
  <si>
    <t>　注）百万円未満は四捨五入のため合計が一致しない。</t>
  </si>
  <si>
    <t xml:space="preserve">  1)証書貸付からなる。2)手形貸付、当座貸越、割引手形からなる。3)農林中央金庫が保証債務を履行したことにより、</t>
  </si>
  <si>
    <t>　　貸出先に対して取得した求償債権。4)当座預金、普通預金、別段預金からなる。　5)定期預金、通知預金からなる。</t>
  </si>
  <si>
    <t>-</t>
  </si>
  <si>
    <r>
      <t>１５５   農 林 中 央 金 庫 諸 勘 定 　</t>
    </r>
    <r>
      <rPr>
        <sz val="12"/>
        <color indexed="8"/>
        <rFont val="ＭＳ 明朝"/>
        <family val="1"/>
      </rPr>
      <t>（平成22年度）</t>
    </r>
  </si>
  <si>
    <t>23年</t>
  </si>
  <si>
    <t>-</t>
  </si>
  <si>
    <t xml:space="preserve">        5</t>
  </si>
  <si>
    <t xml:space="preserve">       10</t>
  </si>
  <si>
    <t xml:space="preserve">        2</t>
  </si>
  <si>
    <r>
      <t>１５６  日本政策金融公庫（国民生活事業・中小企業事業）貸付状況</t>
    </r>
    <r>
      <rPr>
        <sz val="12"/>
        <color indexed="8"/>
        <rFont val="ＭＳ 明朝"/>
        <family val="1"/>
      </rPr>
      <t xml:space="preserve"> （平成22年度）(続）　　</t>
    </r>
  </si>
  <si>
    <t>21年</t>
  </si>
  <si>
    <t xml:space="preserve">        2</t>
  </si>
  <si>
    <r>
      <t>１５６  日本政策金融公庫（国民生活事業・中小企業事業）貸付状況</t>
    </r>
    <r>
      <rPr>
        <sz val="12"/>
        <color indexed="8"/>
        <rFont val="ＭＳ 明朝"/>
        <family val="1"/>
      </rPr>
      <t xml:space="preserve"> （平成21年度）　　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</si>
</sst>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1" fontId="5" fillId="0" borderId="1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vertical="center"/>
    </xf>
    <xf numFmtId="181" fontId="6" fillId="0" borderId="0" xfId="15" applyFont="1" applyFill="1" applyAlignment="1">
      <alignment vertical="center"/>
    </xf>
    <xf numFmtId="181" fontId="5" fillId="0" borderId="3" xfId="15" applyFont="1" applyFill="1" applyBorder="1" applyAlignment="1">
      <alignment vertical="center"/>
    </xf>
    <xf numFmtId="181" fontId="5" fillId="0" borderId="3" xfId="15" applyFont="1" applyFill="1" applyBorder="1" applyAlignment="1">
      <alignment horizontal="centerContinuous" vertical="center"/>
    </xf>
    <xf numFmtId="181" fontId="5" fillId="0" borderId="3" xfId="15" applyFont="1" applyFill="1" applyBorder="1" applyAlignment="1">
      <alignment horizontal="right" vertical="center"/>
    </xf>
    <xf numFmtId="181" fontId="5" fillId="0" borderId="0" xfId="15" applyFont="1" applyFill="1" applyBorder="1" applyAlignment="1">
      <alignment vertical="center"/>
    </xf>
    <xf numFmtId="181" fontId="5" fillId="0" borderId="4" xfId="15" applyFont="1" applyFill="1" applyBorder="1" applyAlignment="1">
      <alignment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Alignment="1">
      <alignment horizontal="right" vertical="center"/>
    </xf>
    <xf numFmtId="181" fontId="5" fillId="0" borderId="0" xfId="15" applyFont="1" applyFill="1" applyAlignment="1" quotePrefix="1">
      <alignment horizontal="center" vertical="center"/>
    </xf>
    <xf numFmtId="181" fontId="5" fillId="0" borderId="0" xfId="15" applyFont="1" applyFill="1" applyBorder="1" applyAlignment="1">
      <alignment horizontal="right" vertical="center"/>
    </xf>
    <xf numFmtId="181" fontId="7" fillId="0" borderId="0" xfId="15" applyFont="1" applyFill="1" applyAlignment="1">
      <alignment vertical="center"/>
    </xf>
    <xf numFmtId="181" fontId="5" fillId="0" borderId="0" xfId="15" applyFont="1" applyFill="1" applyAlignment="1" quotePrefix="1">
      <alignment vertical="center"/>
    </xf>
    <xf numFmtId="181" fontId="5" fillId="0" borderId="3" xfId="15" applyFont="1" applyFill="1" applyBorder="1" applyAlignment="1" quotePrefix="1">
      <alignment vertical="center"/>
    </xf>
    <xf numFmtId="181" fontId="5" fillId="0" borderId="5" xfId="15" applyFont="1" applyFill="1" applyBorder="1" applyAlignment="1">
      <alignment vertical="center"/>
    </xf>
    <xf numFmtId="182" fontId="5" fillId="0" borderId="0" xfId="15" applyNumberFormat="1" applyFont="1" applyFill="1" applyAlignment="1">
      <alignment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Alignment="1">
      <alignment horizontal="center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vertical="center"/>
    </xf>
    <xf numFmtId="181" fontId="9" fillId="0" borderId="0" xfId="15" applyFont="1" applyFill="1" applyAlignment="1">
      <alignment vertical="center"/>
    </xf>
    <xf numFmtId="181" fontId="5" fillId="0" borderId="0" xfId="15" applyFont="1" applyFill="1" applyAlignment="1">
      <alignment horizontal="left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6" fillId="0" borderId="0" xfId="15" applyFont="1" applyFill="1" applyAlignment="1">
      <alignment horizontal="center" vertical="center"/>
    </xf>
    <xf numFmtId="181" fontId="8" fillId="0" borderId="0" xfId="15" applyFont="1" applyFill="1" applyAlignment="1">
      <alignment horizontal="center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showGridLines="0" tabSelected="1" view="pageBreakPreview" zoomScale="85" zoomScaleNormal="75" zoomScaleSheetLayoutView="85" workbookViewId="0" topLeftCell="A1">
      <selection activeCell="A1" sqref="A1:M1"/>
    </sheetView>
  </sheetViews>
  <sheetFormatPr defaultColWidth="8.625" defaultRowHeight="12.75"/>
  <cols>
    <col min="1" max="1" width="1.00390625" style="4" customWidth="1"/>
    <col min="2" max="4" width="6.00390625" style="4" customWidth="1"/>
    <col min="5" max="5" width="0.875" style="4" customWidth="1"/>
    <col min="6" max="6" width="13.375" style="4" customWidth="1"/>
    <col min="7" max="9" width="15.00390625" style="4" customWidth="1"/>
    <col min="10" max="10" width="13.375" style="4" customWidth="1"/>
    <col min="11" max="13" width="15.00390625" style="4" customWidth="1"/>
    <col min="14" max="117" width="4.875" style="4" customWidth="1"/>
    <col min="118" max="16384" width="8.625" style="4" customWidth="1"/>
  </cols>
  <sheetData>
    <row r="1" spans="1:13" ht="29.25" customHeight="1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ht="19.5" customHeight="1"/>
    <row r="3" spans="2:13" ht="19.5" customHeight="1" thickBot="1">
      <c r="B3" s="6" t="s">
        <v>30</v>
      </c>
      <c r="C3" s="6"/>
      <c r="D3" s="6"/>
      <c r="M3" s="8" t="s">
        <v>19</v>
      </c>
    </row>
    <row r="4" spans="1:13" ht="25.5" customHeight="1">
      <c r="A4" s="30" t="s">
        <v>0</v>
      </c>
      <c r="B4" s="30"/>
      <c r="C4" s="30"/>
      <c r="D4" s="30"/>
      <c r="E4" s="31"/>
      <c r="F4" s="34" t="s">
        <v>31</v>
      </c>
      <c r="G4" s="35"/>
      <c r="H4" s="35"/>
      <c r="I4" s="36"/>
      <c r="J4" s="34" t="s">
        <v>24</v>
      </c>
      <c r="K4" s="35"/>
      <c r="L4" s="35"/>
      <c r="M4" s="35"/>
    </row>
    <row r="5" spans="1:13" ht="25.5" customHeight="1">
      <c r="A5" s="32"/>
      <c r="B5" s="32"/>
      <c r="C5" s="32"/>
      <c r="D5" s="32"/>
      <c r="E5" s="33"/>
      <c r="F5" s="23" t="s">
        <v>25</v>
      </c>
      <c r="G5" s="1" t="s">
        <v>32</v>
      </c>
      <c r="H5" s="1" t="s">
        <v>33</v>
      </c>
      <c r="I5" s="1" t="s">
        <v>26</v>
      </c>
      <c r="J5" s="1" t="s">
        <v>25</v>
      </c>
      <c r="K5" s="1" t="s">
        <v>34</v>
      </c>
      <c r="L5" s="1" t="s">
        <v>35</v>
      </c>
      <c r="M5" s="2" t="s">
        <v>27</v>
      </c>
    </row>
    <row r="6" spans="1:6" ht="7.5" customHeight="1">
      <c r="A6" s="24"/>
      <c r="B6" s="25"/>
      <c r="C6" s="25"/>
      <c r="D6" s="25"/>
      <c r="E6" s="26"/>
      <c r="F6" s="24"/>
    </row>
    <row r="7" spans="2:13" ht="19.5" customHeight="1">
      <c r="B7" s="21" t="s">
        <v>21</v>
      </c>
      <c r="C7" s="13">
        <v>20</v>
      </c>
      <c r="D7" s="21" t="s">
        <v>22</v>
      </c>
      <c r="E7" s="10"/>
      <c r="F7" s="27">
        <v>7132</v>
      </c>
      <c r="G7" s="9">
        <v>6346</v>
      </c>
      <c r="H7" s="9">
        <v>786</v>
      </c>
      <c r="I7" s="14">
        <v>0</v>
      </c>
      <c r="J7" s="9">
        <v>290777</v>
      </c>
      <c r="K7" s="9">
        <v>15811</v>
      </c>
      <c r="L7" s="9">
        <v>274966</v>
      </c>
      <c r="M7" s="14" t="s">
        <v>14</v>
      </c>
    </row>
    <row r="8" spans="2:13" ht="19.5" customHeight="1">
      <c r="B8" s="13"/>
      <c r="C8" s="13">
        <v>21</v>
      </c>
      <c r="D8" s="13"/>
      <c r="E8" s="10"/>
      <c r="F8" s="9">
        <v>6276</v>
      </c>
      <c r="G8" s="9">
        <v>5111</v>
      </c>
      <c r="H8" s="9">
        <v>1165</v>
      </c>
      <c r="I8" s="14">
        <v>0</v>
      </c>
      <c r="J8" s="9">
        <v>288404</v>
      </c>
      <c r="K8" s="9">
        <v>12259</v>
      </c>
      <c r="L8" s="9">
        <v>276145</v>
      </c>
      <c r="M8" s="14" t="s">
        <v>14</v>
      </c>
    </row>
    <row r="9" spans="2:13" ht="7.5" customHeight="1">
      <c r="B9" s="13"/>
      <c r="C9" s="13"/>
      <c r="D9" s="13"/>
      <c r="E9" s="10"/>
      <c r="F9" s="9"/>
      <c r="G9" s="9"/>
      <c r="H9" s="9"/>
      <c r="I9" s="14"/>
      <c r="J9" s="9"/>
      <c r="K9" s="9"/>
      <c r="L9" s="9"/>
      <c r="M9" s="14"/>
    </row>
    <row r="10" spans="2:13" ht="19.5" customHeight="1">
      <c r="B10" s="13"/>
      <c r="C10" s="13">
        <v>22</v>
      </c>
      <c r="D10" s="13"/>
      <c r="E10" s="10"/>
      <c r="F10" s="9">
        <f>F26</f>
        <v>5087</v>
      </c>
      <c r="G10" s="9">
        <f aca="true" t="shared" si="0" ref="G10:M10">G26</f>
        <v>1980</v>
      </c>
      <c r="H10" s="9">
        <f t="shared" si="0"/>
        <v>3107</v>
      </c>
      <c r="I10" s="9">
        <f t="shared" si="0"/>
        <v>0</v>
      </c>
      <c r="J10" s="9">
        <f t="shared" si="0"/>
        <v>311375</v>
      </c>
      <c r="K10" s="9">
        <f t="shared" si="0"/>
        <v>10082</v>
      </c>
      <c r="L10" s="9">
        <f t="shared" si="0"/>
        <v>301293</v>
      </c>
      <c r="M10" s="14" t="str">
        <f t="shared" si="0"/>
        <v>-</v>
      </c>
    </row>
    <row r="11" spans="2:5" ht="7.5" customHeight="1">
      <c r="B11" s="13"/>
      <c r="C11" s="13"/>
      <c r="D11" s="13"/>
      <c r="E11" s="10"/>
    </row>
    <row r="12" spans="2:13" ht="19.5" customHeight="1">
      <c r="B12" s="22" t="s">
        <v>28</v>
      </c>
      <c r="C12" s="22">
        <v>4</v>
      </c>
      <c r="D12" s="22" t="s">
        <v>23</v>
      </c>
      <c r="E12" s="10"/>
      <c r="F12" s="4">
        <v>5900</v>
      </c>
      <c r="G12" s="4">
        <v>4889</v>
      </c>
      <c r="H12" s="4">
        <v>1011</v>
      </c>
      <c r="I12" s="4">
        <v>0</v>
      </c>
      <c r="J12" s="4">
        <v>289271</v>
      </c>
      <c r="K12" s="4">
        <v>11869</v>
      </c>
      <c r="L12" s="4">
        <v>277402</v>
      </c>
      <c r="M12" s="12" t="s">
        <v>43</v>
      </c>
    </row>
    <row r="13" spans="2:13" ht="19.5" customHeight="1">
      <c r="B13" s="16" t="s">
        <v>36</v>
      </c>
      <c r="C13" s="22">
        <v>5</v>
      </c>
      <c r="D13" s="16"/>
      <c r="E13" s="10"/>
      <c r="F13" s="4">
        <v>5824</v>
      </c>
      <c r="G13" s="4">
        <v>4266</v>
      </c>
      <c r="H13" s="4">
        <v>1558</v>
      </c>
      <c r="I13" s="4">
        <v>0</v>
      </c>
      <c r="J13" s="4">
        <v>293622</v>
      </c>
      <c r="K13" s="4">
        <v>13020</v>
      </c>
      <c r="L13" s="4">
        <v>280602</v>
      </c>
      <c r="M13" s="12" t="s">
        <v>43</v>
      </c>
    </row>
    <row r="14" spans="2:13" ht="19.5" customHeight="1">
      <c r="B14" s="16" t="s">
        <v>8</v>
      </c>
      <c r="C14" s="22">
        <v>6</v>
      </c>
      <c r="D14" s="16"/>
      <c r="E14" s="10"/>
      <c r="F14" s="4">
        <v>5713</v>
      </c>
      <c r="G14" s="4">
        <v>3230</v>
      </c>
      <c r="H14" s="4">
        <v>2483</v>
      </c>
      <c r="I14" s="4">
        <v>0</v>
      </c>
      <c r="J14" s="4">
        <v>299494</v>
      </c>
      <c r="K14" s="4">
        <v>13542</v>
      </c>
      <c r="L14" s="4">
        <v>285952</v>
      </c>
      <c r="M14" s="12" t="s">
        <v>43</v>
      </c>
    </row>
    <row r="15" spans="2:5" ht="7.5" customHeight="1">
      <c r="B15" s="16"/>
      <c r="C15" s="13"/>
      <c r="D15" s="16"/>
      <c r="E15" s="10"/>
    </row>
    <row r="16" spans="2:13" ht="19.5" customHeight="1">
      <c r="B16" s="16" t="s">
        <v>9</v>
      </c>
      <c r="C16" s="13">
        <v>7</v>
      </c>
      <c r="D16" s="16"/>
      <c r="E16" s="10"/>
      <c r="F16" s="4">
        <v>5453</v>
      </c>
      <c r="G16" s="4">
        <v>2484</v>
      </c>
      <c r="H16" s="4">
        <v>2969</v>
      </c>
      <c r="I16" s="4">
        <v>0</v>
      </c>
      <c r="J16" s="4">
        <v>297462</v>
      </c>
      <c r="K16" s="4">
        <v>11160</v>
      </c>
      <c r="L16" s="4">
        <v>286302</v>
      </c>
      <c r="M16" s="12" t="s">
        <v>43</v>
      </c>
    </row>
    <row r="17" spans="2:13" ht="19.5" customHeight="1">
      <c r="B17" s="16" t="s">
        <v>10</v>
      </c>
      <c r="C17" s="13">
        <v>8</v>
      </c>
      <c r="D17" s="16"/>
      <c r="E17" s="10"/>
      <c r="F17" s="4">
        <v>5494</v>
      </c>
      <c r="G17" s="4">
        <v>2484</v>
      </c>
      <c r="H17" s="4">
        <v>3010</v>
      </c>
      <c r="I17" s="4">
        <v>0</v>
      </c>
      <c r="J17" s="4">
        <v>299525</v>
      </c>
      <c r="K17" s="4">
        <v>11023</v>
      </c>
      <c r="L17" s="4">
        <v>288502</v>
      </c>
      <c r="M17" s="12" t="s">
        <v>43</v>
      </c>
    </row>
    <row r="18" spans="2:13" ht="19.5" customHeight="1">
      <c r="B18" s="16" t="s">
        <v>11</v>
      </c>
      <c r="C18" s="13">
        <v>9</v>
      </c>
      <c r="D18" s="16"/>
      <c r="E18" s="10"/>
      <c r="F18" s="4">
        <v>5252</v>
      </c>
      <c r="G18" s="4">
        <v>2248</v>
      </c>
      <c r="H18" s="4">
        <v>3004</v>
      </c>
      <c r="I18" s="4">
        <v>0</v>
      </c>
      <c r="J18" s="4">
        <v>298872</v>
      </c>
      <c r="K18" s="4">
        <v>9270</v>
      </c>
      <c r="L18" s="4">
        <v>289602</v>
      </c>
      <c r="M18" s="12" t="s">
        <v>43</v>
      </c>
    </row>
    <row r="19" spans="2:5" ht="7.5" customHeight="1">
      <c r="B19" s="16"/>
      <c r="C19" s="13"/>
      <c r="D19" s="16"/>
      <c r="E19" s="10"/>
    </row>
    <row r="20" spans="2:13" ht="19.5" customHeight="1">
      <c r="B20" s="16" t="s">
        <v>37</v>
      </c>
      <c r="C20" s="13">
        <v>10</v>
      </c>
      <c r="D20" s="16"/>
      <c r="E20" s="10"/>
      <c r="F20" s="4">
        <v>5268</v>
      </c>
      <c r="G20" s="4">
        <v>2248</v>
      </c>
      <c r="H20" s="4">
        <v>3020</v>
      </c>
      <c r="I20" s="4">
        <v>0</v>
      </c>
      <c r="J20" s="4">
        <v>303479</v>
      </c>
      <c r="K20" s="4">
        <v>10526</v>
      </c>
      <c r="L20" s="4">
        <v>292953</v>
      </c>
      <c r="M20" s="12" t="s">
        <v>43</v>
      </c>
    </row>
    <row r="21" spans="2:13" ht="19.5" customHeight="1">
      <c r="B21" s="16" t="s">
        <v>12</v>
      </c>
      <c r="C21" s="13">
        <v>11</v>
      </c>
      <c r="D21" s="16"/>
      <c r="E21" s="10"/>
      <c r="F21" s="4">
        <v>5300</v>
      </c>
      <c r="G21" s="4">
        <v>2248</v>
      </c>
      <c r="H21" s="4">
        <v>3052</v>
      </c>
      <c r="I21" s="4">
        <v>0</v>
      </c>
      <c r="J21" s="4">
        <v>304288</v>
      </c>
      <c r="K21" s="4">
        <v>11735</v>
      </c>
      <c r="L21" s="4">
        <v>292553</v>
      </c>
      <c r="M21" s="12" t="s">
        <v>43</v>
      </c>
    </row>
    <row r="22" spans="2:13" ht="19.5" customHeight="1">
      <c r="B22" s="16" t="s">
        <v>13</v>
      </c>
      <c r="C22" s="13">
        <v>12</v>
      </c>
      <c r="D22" s="16"/>
      <c r="E22" s="10"/>
      <c r="F22" s="4">
        <v>5289</v>
      </c>
      <c r="G22" s="4">
        <v>2248</v>
      </c>
      <c r="H22" s="4">
        <v>3041</v>
      </c>
      <c r="I22" s="4">
        <v>0</v>
      </c>
      <c r="J22" s="4">
        <v>306339</v>
      </c>
      <c r="K22" s="4">
        <v>11186</v>
      </c>
      <c r="L22" s="4">
        <v>295153</v>
      </c>
      <c r="M22" s="12" t="s">
        <v>43</v>
      </c>
    </row>
    <row r="23" spans="2:5" ht="7.5" customHeight="1">
      <c r="B23" s="16"/>
      <c r="C23" s="16"/>
      <c r="D23" s="16"/>
      <c r="E23" s="10"/>
    </row>
    <row r="24" spans="2:13" ht="19.5" customHeight="1">
      <c r="B24" s="22" t="s">
        <v>45</v>
      </c>
      <c r="C24" s="22">
        <v>1</v>
      </c>
      <c r="D24" s="22" t="s">
        <v>23</v>
      </c>
      <c r="E24" s="10"/>
      <c r="F24" s="4">
        <v>5313</v>
      </c>
      <c r="G24" s="4">
        <v>2215</v>
      </c>
      <c r="H24" s="4">
        <v>3098</v>
      </c>
      <c r="I24" s="4">
        <v>0</v>
      </c>
      <c r="J24" s="4">
        <v>309392</v>
      </c>
      <c r="K24" s="4">
        <v>8739</v>
      </c>
      <c r="L24" s="4">
        <v>300653</v>
      </c>
      <c r="M24" s="12" t="s">
        <v>43</v>
      </c>
    </row>
    <row r="25" spans="2:13" ht="19.5" customHeight="1">
      <c r="B25" s="16" t="s">
        <v>38</v>
      </c>
      <c r="C25" s="13">
        <v>2</v>
      </c>
      <c r="D25" s="16"/>
      <c r="E25" s="10"/>
      <c r="F25" s="4">
        <v>5347</v>
      </c>
      <c r="G25" s="4">
        <v>2215</v>
      </c>
      <c r="H25" s="4">
        <v>3132</v>
      </c>
      <c r="I25" s="4">
        <v>0</v>
      </c>
      <c r="J25" s="4">
        <v>312265</v>
      </c>
      <c r="K25" s="4">
        <v>10612</v>
      </c>
      <c r="L25" s="4">
        <v>301653</v>
      </c>
      <c r="M25" s="12" t="s">
        <v>43</v>
      </c>
    </row>
    <row r="26" spans="2:13" ht="19.5" customHeight="1">
      <c r="B26" s="16" t="s">
        <v>20</v>
      </c>
      <c r="C26" s="13">
        <v>3</v>
      </c>
      <c r="D26" s="16"/>
      <c r="E26" s="10"/>
      <c r="F26" s="4">
        <v>5087</v>
      </c>
      <c r="G26" s="4">
        <v>1980</v>
      </c>
      <c r="H26" s="4">
        <v>3107</v>
      </c>
      <c r="I26" s="4">
        <v>0</v>
      </c>
      <c r="J26" s="4">
        <v>311375</v>
      </c>
      <c r="K26" s="4">
        <v>10082</v>
      </c>
      <c r="L26" s="4">
        <v>301293</v>
      </c>
      <c r="M26" s="12" t="s">
        <v>43</v>
      </c>
    </row>
    <row r="27" spans="1:13" ht="7.5" customHeight="1" thickBot="1">
      <c r="A27" s="6"/>
      <c r="B27" s="17"/>
      <c r="C27" s="17"/>
      <c r="D27" s="17"/>
      <c r="E27" s="18"/>
      <c r="F27" s="6"/>
      <c r="G27" s="6"/>
      <c r="H27" s="6"/>
      <c r="I27" s="6"/>
      <c r="J27" s="6"/>
      <c r="K27" s="6"/>
      <c r="L27" s="6"/>
      <c r="M27" s="6"/>
    </row>
    <row r="28" ht="16.5" customHeight="1">
      <c r="B28" s="29" t="s">
        <v>41</v>
      </c>
    </row>
    <row r="29" ht="16.5" customHeight="1">
      <c r="B29" s="4" t="s">
        <v>42</v>
      </c>
    </row>
    <row r="30" ht="16.5" customHeight="1">
      <c r="B30" s="4" t="s">
        <v>29</v>
      </c>
    </row>
    <row r="31" ht="19.5" customHeight="1"/>
    <row r="32" ht="19.5" customHeight="1"/>
    <row r="33" ht="19.5" customHeight="1"/>
    <row r="34" spans="1:13" ht="27.75" customHeight="1">
      <c r="A34" s="38" t="s">
        <v>53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2:11" ht="19.5" customHeight="1">
      <c r="B35" s="5"/>
      <c r="C35" s="5"/>
      <c r="D35" s="5"/>
      <c r="K35" s="28"/>
    </row>
    <row r="36" spans="1:13" ht="19.5" customHeight="1" thickBot="1">
      <c r="A36" s="6"/>
      <c r="B36" s="6" t="s">
        <v>7</v>
      </c>
      <c r="C36" s="6"/>
      <c r="D36" s="6"/>
      <c r="E36" s="6"/>
      <c r="F36" s="6"/>
      <c r="G36" s="6"/>
      <c r="H36" s="6"/>
      <c r="I36" s="6"/>
      <c r="J36" s="6"/>
      <c r="K36" s="6"/>
      <c r="L36" s="7"/>
      <c r="M36" s="8" t="s">
        <v>19</v>
      </c>
    </row>
    <row r="37" spans="1:13" ht="22.5" customHeight="1">
      <c r="A37" s="30" t="s">
        <v>0</v>
      </c>
      <c r="B37" s="30"/>
      <c r="C37" s="30"/>
      <c r="D37" s="30"/>
      <c r="E37" s="31"/>
      <c r="F37" s="39" t="s">
        <v>15</v>
      </c>
      <c r="G37" s="31"/>
      <c r="H37" s="34" t="s">
        <v>16</v>
      </c>
      <c r="I37" s="35"/>
      <c r="J37" s="35"/>
      <c r="K37" s="35"/>
      <c r="L37" s="35"/>
      <c r="M37" s="35"/>
    </row>
    <row r="38" spans="1:13" ht="22.5" customHeight="1">
      <c r="A38" s="32"/>
      <c r="B38" s="32"/>
      <c r="C38" s="32"/>
      <c r="D38" s="32"/>
      <c r="E38" s="33"/>
      <c r="F38" s="1" t="s">
        <v>2</v>
      </c>
      <c r="G38" s="1" t="s">
        <v>1</v>
      </c>
      <c r="H38" s="40" t="s">
        <v>2</v>
      </c>
      <c r="I38" s="41"/>
      <c r="J38" s="42"/>
      <c r="K38" s="40" t="s">
        <v>1</v>
      </c>
      <c r="L38" s="41"/>
      <c r="M38" s="41"/>
    </row>
    <row r="39" spans="1:14" ht="22.5" customHeight="1">
      <c r="A39" s="41"/>
      <c r="B39" s="41"/>
      <c r="C39" s="41"/>
      <c r="D39" s="41"/>
      <c r="E39" s="42"/>
      <c r="F39" s="1" t="s">
        <v>3</v>
      </c>
      <c r="G39" s="1" t="s">
        <v>3</v>
      </c>
      <c r="H39" s="1" t="s">
        <v>4</v>
      </c>
      <c r="I39" s="1" t="s">
        <v>5</v>
      </c>
      <c r="J39" s="1" t="s">
        <v>6</v>
      </c>
      <c r="K39" s="1" t="s">
        <v>4</v>
      </c>
      <c r="L39" s="1" t="s">
        <v>5</v>
      </c>
      <c r="M39" s="2" t="s">
        <v>6</v>
      </c>
      <c r="N39" s="9"/>
    </row>
    <row r="40" spans="1:14" ht="7.5" customHeight="1">
      <c r="A40" s="9"/>
      <c r="B40" s="3"/>
      <c r="C40" s="3"/>
      <c r="D40" s="3"/>
      <c r="E40" s="20"/>
      <c r="F40" s="3"/>
      <c r="G40" s="3"/>
      <c r="H40" s="3"/>
      <c r="I40" s="3"/>
      <c r="J40" s="3"/>
      <c r="K40" s="3"/>
      <c r="L40" s="3"/>
      <c r="M40" s="3"/>
      <c r="N40" s="9"/>
    </row>
    <row r="41" spans="1:14" ht="19.5" customHeight="1">
      <c r="A41" s="9"/>
      <c r="B41" s="21" t="s">
        <v>21</v>
      </c>
      <c r="C41" s="13">
        <v>19</v>
      </c>
      <c r="D41" s="21" t="s">
        <v>22</v>
      </c>
      <c r="E41" s="20"/>
      <c r="F41" s="4">
        <v>27852</v>
      </c>
      <c r="G41" s="4">
        <v>86135</v>
      </c>
      <c r="H41" s="4">
        <v>10096</v>
      </c>
      <c r="I41" s="4">
        <v>10096</v>
      </c>
      <c r="J41" s="14" t="s">
        <v>14</v>
      </c>
      <c r="K41" s="9">
        <v>62114</v>
      </c>
      <c r="L41" s="12">
        <v>60364</v>
      </c>
      <c r="M41" s="9">
        <v>1751</v>
      </c>
      <c r="N41" s="9"/>
    </row>
    <row r="42" spans="2:13" ht="19.5" customHeight="1">
      <c r="B42" s="11"/>
      <c r="C42" s="13">
        <v>20</v>
      </c>
      <c r="D42" s="11"/>
      <c r="E42" s="10"/>
      <c r="F42" s="4">
        <v>31324</v>
      </c>
      <c r="G42" s="4">
        <v>85277</v>
      </c>
      <c r="H42" s="4">
        <v>12418</v>
      </c>
      <c r="I42" s="4">
        <v>12405</v>
      </c>
      <c r="J42" s="14">
        <v>13</v>
      </c>
      <c r="K42" s="9">
        <v>59248</v>
      </c>
      <c r="L42" s="12">
        <v>57975</v>
      </c>
      <c r="M42" s="9">
        <v>1274</v>
      </c>
    </row>
    <row r="43" spans="2:16" ht="7.5" customHeight="1">
      <c r="B43" s="13"/>
      <c r="C43" s="13"/>
      <c r="D43" s="13"/>
      <c r="E43" s="10"/>
      <c r="J43" s="14"/>
      <c r="K43" s="9"/>
      <c r="L43" s="12"/>
      <c r="M43" s="9"/>
      <c r="P43" s="15"/>
    </row>
    <row r="44" spans="2:16" ht="19.5" customHeight="1">
      <c r="B44" s="13"/>
      <c r="C44" s="13">
        <v>21</v>
      </c>
      <c r="D44" s="13"/>
      <c r="E44" s="10"/>
      <c r="F44" s="4">
        <f>SUM(F46:F60)</f>
        <v>38658</v>
      </c>
      <c r="G44" s="4">
        <f>G60</f>
        <v>86911</v>
      </c>
      <c r="H44" s="4">
        <f>SUM(H46:H60)</f>
        <v>27207</v>
      </c>
      <c r="I44" s="4">
        <f>SUM(I46:I60)</f>
        <v>27207</v>
      </c>
      <c r="J44" s="12" t="s">
        <v>43</v>
      </c>
      <c r="K44" s="4">
        <f>K60</f>
        <v>50970</v>
      </c>
      <c r="L44" s="4">
        <f>L60</f>
        <v>50970</v>
      </c>
      <c r="M44" s="12" t="s">
        <v>43</v>
      </c>
      <c r="P44" s="15"/>
    </row>
    <row r="45" spans="2:16" ht="7.5" customHeight="1">
      <c r="B45" s="13"/>
      <c r="C45" s="13"/>
      <c r="D45" s="13"/>
      <c r="E45" s="10"/>
      <c r="J45" s="12"/>
      <c r="P45" s="15"/>
    </row>
    <row r="46" spans="2:13" ht="19.5" customHeight="1">
      <c r="B46" s="22" t="s">
        <v>51</v>
      </c>
      <c r="C46" s="22">
        <v>4</v>
      </c>
      <c r="D46" s="22" t="s">
        <v>23</v>
      </c>
      <c r="E46" s="10"/>
      <c r="F46" s="9">
        <v>3645</v>
      </c>
      <c r="G46" s="4">
        <v>86164</v>
      </c>
      <c r="H46" s="4">
        <v>2714</v>
      </c>
      <c r="I46" s="4">
        <v>2714</v>
      </c>
      <c r="J46" s="12" t="s">
        <v>39</v>
      </c>
      <c r="K46" s="9">
        <v>49669</v>
      </c>
      <c r="L46" s="9">
        <v>49669</v>
      </c>
      <c r="M46" s="12" t="s">
        <v>43</v>
      </c>
    </row>
    <row r="47" spans="2:13" ht="19.5" customHeight="1">
      <c r="B47" s="16" t="s">
        <v>36</v>
      </c>
      <c r="C47" s="22">
        <v>5</v>
      </c>
      <c r="D47" s="16"/>
      <c r="E47" s="10"/>
      <c r="F47" s="9">
        <v>3583</v>
      </c>
      <c r="G47" s="4">
        <v>86329</v>
      </c>
      <c r="H47" s="4">
        <v>3289</v>
      </c>
      <c r="I47" s="4">
        <v>3289</v>
      </c>
      <c r="J47" s="12" t="s">
        <v>39</v>
      </c>
      <c r="K47" s="9">
        <v>50648</v>
      </c>
      <c r="L47" s="9">
        <v>50648</v>
      </c>
      <c r="M47" s="12" t="s">
        <v>43</v>
      </c>
    </row>
    <row r="48" spans="2:13" ht="19.5" customHeight="1">
      <c r="B48" s="16" t="s">
        <v>8</v>
      </c>
      <c r="C48" s="22">
        <v>6</v>
      </c>
      <c r="D48" s="16"/>
      <c r="E48" s="10"/>
      <c r="F48" s="9">
        <v>3566</v>
      </c>
      <c r="G48" s="4">
        <v>87146</v>
      </c>
      <c r="H48" s="4">
        <v>1957</v>
      </c>
      <c r="I48" s="4">
        <v>1957</v>
      </c>
      <c r="J48" s="12" t="s">
        <v>39</v>
      </c>
      <c r="K48" s="9">
        <v>50658</v>
      </c>
      <c r="L48" s="9">
        <v>50658</v>
      </c>
      <c r="M48" s="12" t="s">
        <v>43</v>
      </c>
    </row>
    <row r="49" spans="2:13" ht="7.5" customHeight="1">
      <c r="B49" s="16"/>
      <c r="C49" s="13"/>
      <c r="D49" s="16"/>
      <c r="E49" s="10"/>
      <c r="F49" s="9"/>
      <c r="J49" s="12"/>
      <c r="K49" s="9"/>
      <c r="L49" s="9"/>
      <c r="M49" s="12" t="s">
        <v>43</v>
      </c>
    </row>
    <row r="50" spans="2:13" ht="19.5" customHeight="1">
      <c r="B50" s="16" t="s">
        <v>9</v>
      </c>
      <c r="C50" s="13">
        <v>7</v>
      </c>
      <c r="D50" s="16"/>
      <c r="E50" s="10"/>
      <c r="F50" s="9">
        <v>3728</v>
      </c>
      <c r="G50" s="4">
        <v>87323</v>
      </c>
      <c r="H50" s="4">
        <v>2189</v>
      </c>
      <c r="I50" s="4">
        <v>2189</v>
      </c>
      <c r="J50" s="12" t="s">
        <v>39</v>
      </c>
      <c r="K50" s="9">
        <v>50585</v>
      </c>
      <c r="L50" s="9">
        <v>50585</v>
      </c>
      <c r="M50" s="12" t="s">
        <v>43</v>
      </c>
    </row>
    <row r="51" spans="2:13" ht="19.5" customHeight="1">
      <c r="B51" s="16" t="s">
        <v>10</v>
      </c>
      <c r="C51" s="13">
        <v>8</v>
      </c>
      <c r="D51" s="16"/>
      <c r="E51" s="10"/>
      <c r="F51" s="9">
        <v>3426</v>
      </c>
      <c r="G51" s="4">
        <v>87709</v>
      </c>
      <c r="H51" s="4">
        <v>2551</v>
      </c>
      <c r="I51" s="4">
        <v>2551</v>
      </c>
      <c r="J51" s="12" t="s">
        <v>39</v>
      </c>
      <c r="K51" s="9">
        <v>50551</v>
      </c>
      <c r="L51" s="9">
        <v>50551</v>
      </c>
      <c r="M51" s="12" t="s">
        <v>43</v>
      </c>
    </row>
    <row r="52" spans="2:13" ht="19.5" customHeight="1">
      <c r="B52" s="16" t="s">
        <v>11</v>
      </c>
      <c r="C52" s="13">
        <v>9</v>
      </c>
      <c r="D52" s="16"/>
      <c r="E52" s="10"/>
      <c r="F52" s="9">
        <v>3362</v>
      </c>
      <c r="G52" s="4">
        <v>87570</v>
      </c>
      <c r="H52" s="4">
        <v>1583</v>
      </c>
      <c r="I52" s="4">
        <v>1583</v>
      </c>
      <c r="J52" s="12" t="s">
        <v>39</v>
      </c>
      <c r="K52" s="9">
        <v>50611</v>
      </c>
      <c r="L52" s="9">
        <v>50611</v>
      </c>
      <c r="M52" s="12" t="s">
        <v>43</v>
      </c>
    </row>
    <row r="53" spans="2:13" ht="7.5" customHeight="1">
      <c r="B53" s="16"/>
      <c r="C53" s="13"/>
      <c r="D53" s="16"/>
      <c r="E53" s="10"/>
      <c r="F53" s="9"/>
      <c r="J53" s="12"/>
      <c r="K53" s="9"/>
      <c r="L53" s="9"/>
      <c r="M53" s="12" t="s">
        <v>43</v>
      </c>
    </row>
    <row r="54" spans="2:13" ht="19.5" customHeight="1">
      <c r="B54" s="16" t="s">
        <v>37</v>
      </c>
      <c r="C54" s="13">
        <v>10</v>
      </c>
      <c r="D54" s="16"/>
      <c r="E54" s="10"/>
      <c r="F54" s="9">
        <v>3185</v>
      </c>
      <c r="G54" s="4">
        <v>87815</v>
      </c>
      <c r="H54" s="4">
        <v>3242</v>
      </c>
      <c r="I54" s="4">
        <v>3242</v>
      </c>
      <c r="J54" s="12" t="s">
        <v>39</v>
      </c>
      <c r="K54" s="9">
        <v>50727</v>
      </c>
      <c r="L54" s="9">
        <v>50727</v>
      </c>
      <c r="M54" s="12" t="s">
        <v>43</v>
      </c>
    </row>
    <row r="55" spans="2:13" ht="19.5" customHeight="1">
      <c r="B55" s="16" t="s">
        <v>12</v>
      </c>
      <c r="C55" s="13">
        <v>11</v>
      </c>
      <c r="D55" s="16"/>
      <c r="E55" s="10"/>
      <c r="F55" s="9">
        <v>3521</v>
      </c>
      <c r="G55" s="4">
        <v>88561</v>
      </c>
      <c r="H55" s="4">
        <v>2689</v>
      </c>
      <c r="I55" s="4">
        <v>2689</v>
      </c>
      <c r="J55" s="12" t="s">
        <v>39</v>
      </c>
      <c r="K55" s="9">
        <v>51616</v>
      </c>
      <c r="L55" s="9">
        <v>51616</v>
      </c>
      <c r="M55" s="12" t="s">
        <v>43</v>
      </c>
    </row>
    <row r="56" spans="2:13" ht="19.5" customHeight="1">
      <c r="B56" s="16" t="s">
        <v>13</v>
      </c>
      <c r="C56" s="13">
        <v>12</v>
      </c>
      <c r="D56" s="16"/>
      <c r="E56" s="10"/>
      <c r="F56" s="9">
        <v>4497</v>
      </c>
      <c r="G56" s="4">
        <v>89308</v>
      </c>
      <c r="H56" s="4">
        <v>1342</v>
      </c>
      <c r="I56" s="4">
        <v>1342</v>
      </c>
      <c r="J56" s="12" t="s">
        <v>39</v>
      </c>
      <c r="K56" s="9">
        <v>50802</v>
      </c>
      <c r="L56" s="9">
        <v>50802</v>
      </c>
      <c r="M56" s="12" t="s">
        <v>43</v>
      </c>
    </row>
    <row r="57" spans="2:13" ht="7.5" customHeight="1">
      <c r="B57" s="16"/>
      <c r="C57" s="16"/>
      <c r="D57" s="16"/>
      <c r="E57" s="10"/>
      <c r="F57" s="9"/>
      <c r="J57" s="12"/>
      <c r="K57" s="9"/>
      <c r="L57" s="9"/>
      <c r="M57" s="12" t="s">
        <v>43</v>
      </c>
    </row>
    <row r="58" spans="2:13" ht="19.5" customHeight="1">
      <c r="B58" s="22" t="s">
        <v>28</v>
      </c>
      <c r="C58" s="22">
        <v>1</v>
      </c>
      <c r="D58" s="22" t="s">
        <v>23</v>
      </c>
      <c r="E58" s="10"/>
      <c r="F58" s="9">
        <v>1363</v>
      </c>
      <c r="G58" s="4">
        <v>87924</v>
      </c>
      <c r="H58" s="4">
        <v>1952</v>
      </c>
      <c r="I58" s="4">
        <v>1952</v>
      </c>
      <c r="J58" s="12" t="s">
        <v>39</v>
      </c>
      <c r="K58" s="9">
        <v>50745</v>
      </c>
      <c r="L58" s="9">
        <v>50745</v>
      </c>
      <c r="M58" s="12" t="s">
        <v>43</v>
      </c>
    </row>
    <row r="59" spans="2:13" ht="19.5" customHeight="1">
      <c r="B59" s="16" t="s">
        <v>52</v>
      </c>
      <c r="C59" s="13">
        <v>2</v>
      </c>
      <c r="D59" s="16"/>
      <c r="E59" s="10"/>
      <c r="F59" s="9">
        <v>2209</v>
      </c>
      <c r="G59" s="4">
        <v>87964</v>
      </c>
      <c r="H59" s="4">
        <v>1678</v>
      </c>
      <c r="I59" s="4">
        <v>1678</v>
      </c>
      <c r="J59" s="12" t="s">
        <v>39</v>
      </c>
      <c r="K59" s="9">
        <v>51087</v>
      </c>
      <c r="L59" s="9">
        <v>51087</v>
      </c>
      <c r="M59" s="12" t="s">
        <v>43</v>
      </c>
    </row>
    <row r="60" spans="2:13" ht="19.5" customHeight="1">
      <c r="B60" s="16" t="s">
        <v>20</v>
      </c>
      <c r="C60" s="13">
        <v>3</v>
      </c>
      <c r="D60" s="16"/>
      <c r="E60" s="10"/>
      <c r="F60" s="9">
        <v>2573</v>
      </c>
      <c r="G60" s="4">
        <v>86911</v>
      </c>
      <c r="H60" s="4">
        <v>2021</v>
      </c>
      <c r="I60" s="4">
        <v>2021</v>
      </c>
      <c r="J60" s="12" t="s">
        <v>39</v>
      </c>
      <c r="K60" s="9">
        <v>50970</v>
      </c>
      <c r="L60" s="9">
        <v>50970</v>
      </c>
      <c r="M60" s="12" t="s">
        <v>43</v>
      </c>
    </row>
    <row r="61" spans="1:13" ht="7.5" customHeight="1" thickBot="1">
      <c r="A61" s="6"/>
      <c r="B61" s="17"/>
      <c r="C61" s="17"/>
      <c r="D61" s="17"/>
      <c r="E61" s="18"/>
      <c r="F61" s="6"/>
      <c r="G61" s="6"/>
      <c r="H61" s="6"/>
      <c r="I61" s="6"/>
      <c r="J61" s="8"/>
      <c r="K61" s="6"/>
      <c r="L61" s="8"/>
      <c r="M61" s="6"/>
    </row>
    <row r="62" spans="1:13" ht="15" customHeight="1">
      <c r="A62" s="9"/>
      <c r="B62" s="9" t="s">
        <v>18</v>
      </c>
      <c r="C62" s="9"/>
      <c r="D62" s="9"/>
      <c r="E62" s="9"/>
      <c r="F62" s="9"/>
      <c r="G62" s="9"/>
      <c r="H62" s="9"/>
      <c r="I62" s="9"/>
      <c r="J62" s="9"/>
      <c r="K62" s="9"/>
      <c r="L62" s="14"/>
      <c r="M62" s="9"/>
    </row>
    <row r="63" ht="15" customHeight="1">
      <c r="B63" s="4" t="s">
        <v>40</v>
      </c>
    </row>
    <row r="64" ht="15" customHeight="1">
      <c r="B64" s="4" t="s">
        <v>17</v>
      </c>
    </row>
    <row r="65" ht="16.5" customHeight="1"/>
    <row r="66" ht="14.25">
      <c r="H66" s="19"/>
    </row>
  </sheetData>
  <mergeCells count="10">
    <mergeCell ref="A34:M34"/>
    <mergeCell ref="F37:G37"/>
    <mergeCell ref="H38:J38"/>
    <mergeCell ref="K38:M38"/>
    <mergeCell ref="H37:M37"/>
    <mergeCell ref="A37:E39"/>
    <mergeCell ref="A4:E5"/>
    <mergeCell ref="F4:I4"/>
    <mergeCell ref="J4:M4"/>
    <mergeCell ref="A1:M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B47:B60 B13:B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showGridLines="0" view="pageBreakPreview" zoomScale="85" zoomScaleNormal="75" zoomScaleSheetLayoutView="85" workbookViewId="0" topLeftCell="A1">
      <selection activeCell="A1" sqref="A1:M1"/>
    </sheetView>
  </sheetViews>
  <sheetFormatPr defaultColWidth="8.625" defaultRowHeight="12.75"/>
  <cols>
    <col min="1" max="1" width="1.00390625" style="4" customWidth="1"/>
    <col min="2" max="4" width="6.00390625" style="4" customWidth="1"/>
    <col min="5" max="5" width="0.875" style="4" customWidth="1"/>
    <col min="6" max="13" width="14.375" style="4" customWidth="1"/>
    <col min="14" max="117" width="4.875" style="4" customWidth="1"/>
    <col min="118" max="16384" width="8.625" style="4" customWidth="1"/>
  </cols>
  <sheetData>
    <row r="1" spans="1:13" ht="27.75" customHeight="1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1" ht="19.5" customHeight="1">
      <c r="B2" s="5"/>
      <c r="C2" s="5"/>
      <c r="D2" s="5"/>
      <c r="K2" s="28"/>
    </row>
    <row r="3" spans="1:13" ht="19.5" customHeight="1" thickBot="1">
      <c r="A3" s="6"/>
      <c r="B3" s="6" t="s">
        <v>7</v>
      </c>
      <c r="C3" s="6"/>
      <c r="D3" s="6"/>
      <c r="E3" s="6"/>
      <c r="F3" s="6"/>
      <c r="G3" s="6"/>
      <c r="H3" s="6"/>
      <c r="I3" s="6"/>
      <c r="J3" s="6"/>
      <c r="K3" s="6"/>
      <c r="L3" s="7"/>
      <c r="M3" s="8" t="s">
        <v>19</v>
      </c>
    </row>
    <row r="4" spans="1:13" ht="22.5" customHeight="1">
      <c r="A4" s="30" t="s">
        <v>0</v>
      </c>
      <c r="B4" s="30"/>
      <c r="C4" s="30"/>
      <c r="D4" s="30"/>
      <c r="E4" s="31"/>
      <c r="F4" s="39" t="s">
        <v>15</v>
      </c>
      <c r="G4" s="31"/>
      <c r="H4" s="34" t="s">
        <v>16</v>
      </c>
      <c r="I4" s="35"/>
      <c r="J4" s="35"/>
      <c r="K4" s="35"/>
      <c r="L4" s="35"/>
      <c r="M4" s="35"/>
    </row>
    <row r="5" spans="1:13" ht="22.5" customHeight="1">
      <c r="A5" s="32"/>
      <c r="B5" s="32"/>
      <c r="C5" s="32"/>
      <c r="D5" s="32"/>
      <c r="E5" s="33"/>
      <c r="F5" s="1" t="s">
        <v>2</v>
      </c>
      <c r="G5" s="1" t="s">
        <v>1</v>
      </c>
      <c r="H5" s="40" t="s">
        <v>2</v>
      </c>
      <c r="I5" s="41"/>
      <c r="J5" s="42"/>
      <c r="K5" s="40" t="s">
        <v>1</v>
      </c>
      <c r="L5" s="41"/>
      <c r="M5" s="41"/>
    </row>
    <row r="6" spans="1:14" ht="22.5" customHeight="1">
      <c r="A6" s="41"/>
      <c r="B6" s="41"/>
      <c r="C6" s="41"/>
      <c r="D6" s="41"/>
      <c r="E6" s="42"/>
      <c r="F6" s="1" t="s">
        <v>3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4</v>
      </c>
      <c r="L6" s="1" t="s">
        <v>5</v>
      </c>
      <c r="M6" s="2" t="s">
        <v>6</v>
      </c>
      <c r="N6" s="9"/>
    </row>
    <row r="7" spans="2:16" ht="7.5" customHeight="1">
      <c r="B7" s="13"/>
      <c r="C7" s="13"/>
      <c r="D7" s="13"/>
      <c r="E7" s="10"/>
      <c r="J7" s="14"/>
      <c r="K7" s="9"/>
      <c r="L7" s="12"/>
      <c r="M7" s="9"/>
      <c r="P7" s="15"/>
    </row>
    <row r="8" spans="2:16" ht="19.5" customHeight="1">
      <c r="B8" s="21" t="s">
        <v>21</v>
      </c>
      <c r="C8" s="13">
        <v>22</v>
      </c>
      <c r="D8" s="21" t="s">
        <v>22</v>
      </c>
      <c r="E8" s="10"/>
      <c r="F8" s="4">
        <f>SUM(F11:F25)</f>
        <v>36821</v>
      </c>
      <c r="G8" s="4">
        <f>G25</f>
        <v>87200</v>
      </c>
      <c r="H8" s="4">
        <f>SUM(H11:H25)</f>
        <v>75373</v>
      </c>
      <c r="I8" s="4">
        <f>SUM(I11:I25)</f>
        <v>75373</v>
      </c>
      <c r="J8" s="12" t="s">
        <v>46</v>
      </c>
      <c r="K8" s="9">
        <v>56403</v>
      </c>
      <c r="L8" s="12">
        <v>56403</v>
      </c>
      <c r="M8" s="12" t="s">
        <v>46</v>
      </c>
      <c r="P8" s="15"/>
    </row>
    <row r="9" spans="2:16" ht="7.5" customHeight="1">
      <c r="B9" s="13"/>
      <c r="C9" s="13"/>
      <c r="D9" s="13"/>
      <c r="E9" s="10"/>
      <c r="J9" s="12"/>
      <c r="P9" s="15"/>
    </row>
    <row r="10" spans="2:16" ht="8.25" customHeight="1">
      <c r="B10" s="13"/>
      <c r="C10" s="13"/>
      <c r="D10" s="13"/>
      <c r="E10" s="10"/>
      <c r="J10" s="12"/>
      <c r="P10" s="15"/>
    </row>
    <row r="11" spans="2:13" ht="19.5" customHeight="1">
      <c r="B11" s="22" t="s">
        <v>28</v>
      </c>
      <c r="C11" s="22">
        <v>4</v>
      </c>
      <c r="D11" s="22" t="s">
        <v>23</v>
      </c>
      <c r="E11" s="10"/>
      <c r="F11" s="9">
        <v>2738</v>
      </c>
      <c r="G11" s="4">
        <v>87477</v>
      </c>
      <c r="H11" s="4">
        <f>SUM(I11:J11)</f>
        <v>1282</v>
      </c>
      <c r="I11" s="4">
        <v>1282</v>
      </c>
      <c r="J11" s="12" t="s">
        <v>46</v>
      </c>
      <c r="K11" s="9">
        <f>SUM(L11:M11)</f>
        <v>51015</v>
      </c>
      <c r="L11" s="12">
        <v>51015</v>
      </c>
      <c r="M11" s="12" t="s">
        <v>46</v>
      </c>
    </row>
    <row r="12" spans="2:13" ht="19.5" customHeight="1">
      <c r="B12" s="16" t="s">
        <v>47</v>
      </c>
      <c r="C12" s="22">
        <v>5</v>
      </c>
      <c r="D12" s="16"/>
      <c r="E12" s="10"/>
      <c r="F12" s="9">
        <v>1669</v>
      </c>
      <c r="G12" s="4">
        <v>86199</v>
      </c>
      <c r="H12" s="4">
        <f>SUM(I12:J12)</f>
        <v>2210</v>
      </c>
      <c r="I12" s="4">
        <v>2210</v>
      </c>
      <c r="J12" s="12" t="s">
        <v>46</v>
      </c>
      <c r="K12" s="9">
        <f>SUM(L12:M12)</f>
        <v>50662</v>
      </c>
      <c r="L12" s="12">
        <v>50662</v>
      </c>
      <c r="M12" s="12" t="s">
        <v>46</v>
      </c>
    </row>
    <row r="13" spans="2:13" ht="19.5" customHeight="1">
      <c r="B13" s="16" t="s">
        <v>8</v>
      </c>
      <c r="C13" s="22">
        <v>6</v>
      </c>
      <c r="D13" s="16"/>
      <c r="E13" s="10"/>
      <c r="F13" s="9">
        <v>4442</v>
      </c>
      <c r="G13" s="4">
        <v>87590</v>
      </c>
      <c r="H13" s="4">
        <f>SUM(I13:J13)</f>
        <v>2803</v>
      </c>
      <c r="I13" s="4">
        <v>2803</v>
      </c>
      <c r="J13" s="12" t="s">
        <v>46</v>
      </c>
      <c r="K13" s="9">
        <f>SUM(L13:M13)</f>
        <v>51761</v>
      </c>
      <c r="L13" s="12">
        <v>51761</v>
      </c>
      <c r="M13" s="12" t="s">
        <v>46</v>
      </c>
    </row>
    <row r="14" spans="2:13" ht="7.5" customHeight="1">
      <c r="B14" s="16"/>
      <c r="C14" s="13"/>
      <c r="D14" s="16"/>
      <c r="E14" s="10"/>
      <c r="F14" s="9"/>
      <c r="J14" s="12"/>
      <c r="K14" s="9"/>
      <c r="L14" s="12"/>
      <c r="M14" s="12" t="s">
        <v>46</v>
      </c>
    </row>
    <row r="15" spans="2:13" ht="19.5" customHeight="1">
      <c r="B15" s="16" t="s">
        <v>9</v>
      </c>
      <c r="C15" s="13">
        <v>7</v>
      </c>
      <c r="D15" s="16"/>
      <c r="E15" s="10"/>
      <c r="F15" s="9">
        <v>3186</v>
      </c>
      <c r="G15" s="4">
        <v>87479</v>
      </c>
      <c r="H15" s="4">
        <f>SUM(I15:J15)</f>
        <v>851</v>
      </c>
      <c r="I15" s="4">
        <v>851</v>
      </c>
      <c r="J15" s="12" t="s">
        <v>46</v>
      </c>
      <c r="K15" s="9">
        <f>SUM(L15:M15)</f>
        <v>51525</v>
      </c>
      <c r="L15" s="12">
        <v>51525</v>
      </c>
      <c r="M15" s="12" t="s">
        <v>46</v>
      </c>
    </row>
    <row r="16" spans="2:13" ht="19.5" customHeight="1">
      <c r="B16" s="16" t="s">
        <v>10</v>
      </c>
      <c r="C16" s="13">
        <v>8</v>
      </c>
      <c r="D16" s="16"/>
      <c r="E16" s="10"/>
      <c r="F16" s="9">
        <v>3374</v>
      </c>
      <c r="G16" s="4">
        <v>87979</v>
      </c>
      <c r="H16" s="4">
        <f>SUM(I16:J16)</f>
        <v>1955</v>
      </c>
      <c r="I16" s="4">
        <v>1955</v>
      </c>
      <c r="J16" s="12" t="s">
        <v>46</v>
      </c>
      <c r="K16" s="9">
        <f>SUM(L16:M16)</f>
        <v>51767</v>
      </c>
      <c r="L16" s="12">
        <v>51767</v>
      </c>
      <c r="M16" s="12" t="s">
        <v>46</v>
      </c>
    </row>
    <row r="17" spans="2:13" ht="19.5" customHeight="1">
      <c r="B17" s="16" t="s">
        <v>11</v>
      </c>
      <c r="C17" s="13">
        <v>9</v>
      </c>
      <c r="D17" s="16"/>
      <c r="E17" s="10"/>
      <c r="F17" s="9">
        <v>3561</v>
      </c>
      <c r="G17" s="4">
        <v>87585</v>
      </c>
      <c r="H17" s="4">
        <f>SUM(I17:J17)</f>
        <v>2197</v>
      </c>
      <c r="I17" s="4">
        <v>2197</v>
      </c>
      <c r="J17" s="12" t="s">
        <v>46</v>
      </c>
      <c r="K17" s="9">
        <f>SUM(L17:M17)</f>
        <v>52824</v>
      </c>
      <c r="L17" s="12">
        <v>52824</v>
      </c>
      <c r="M17" s="12" t="s">
        <v>46</v>
      </c>
    </row>
    <row r="18" spans="2:13" ht="7.5" customHeight="1">
      <c r="B18" s="16"/>
      <c r="C18" s="13"/>
      <c r="D18" s="16"/>
      <c r="E18" s="10"/>
      <c r="F18" s="9"/>
      <c r="J18" s="12"/>
      <c r="K18" s="9"/>
      <c r="L18" s="12"/>
      <c r="M18" s="12" t="s">
        <v>46</v>
      </c>
    </row>
    <row r="19" spans="2:13" ht="19.5" customHeight="1">
      <c r="B19" s="16" t="s">
        <v>48</v>
      </c>
      <c r="C19" s="13">
        <v>10</v>
      </c>
      <c r="D19" s="16"/>
      <c r="E19" s="10"/>
      <c r="F19" s="9">
        <v>2429</v>
      </c>
      <c r="G19" s="4">
        <v>87597</v>
      </c>
      <c r="H19" s="4">
        <f>SUM(I19:J19)</f>
        <v>726</v>
      </c>
      <c r="I19" s="4">
        <v>726</v>
      </c>
      <c r="J19" s="12" t="s">
        <v>46</v>
      </c>
      <c r="K19" s="9">
        <f>SUM(L19:M19)</f>
        <v>52655</v>
      </c>
      <c r="L19" s="12">
        <v>52655</v>
      </c>
      <c r="M19" s="12" t="s">
        <v>46</v>
      </c>
    </row>
    <row r="20" spans="2:13" ht="19.5" customHeight="1">
      <c r="B20" s="16" t="s">
        <v>12</v>
      </c>
      <c r="C20" s="13">
        <v>11</v>
      </c>
      <c r="D20" s="16"/>
      <c r="E20" s="10"/>
      <c r="F20" s="9">
        <v>3641</v>
      </c>
      <c r="G20" s="4">
        <v>88428</v>
      </c>
      <c r="H20" s="4">
        <f>SUM(I20:J20)</f>
        <v>1805</v>
      </c>
      <c r="I20" s="4">
        <v>1805</v>
      </c>
      <c r="J20" s="12" t="s">
        <v>46</v>
      </c>
      <c r="K20" s="9">
        <f>SUM(L20:M20)</f>
        <v>53433</v>
      </c>
      <c r="L20" s="12">
        <v>53433</v>
      </c>
      <c r="M20" s="12" t="s">
        <v>46</v>
      </c>
    </row>
    <row r="21" spans="2:13" ht="19.5" customHeight="1">
      <c r="B21" s="16" t="s">
        <v>13</v>
      </c>
      <c r="C21" s="13">
        <v>12</v>
      </c>
      <c r="D21" s="16"/>
      <c r="E21" s="10"/>
      <c r="F21" s="9">
        <v>4739</v>
      </c>
      <c r="G21" s="4">
        <v>89674</v>
      </c>
      <c r="H21" s="4">
        <f>SUM(I21:J21)</f>
        <v>53279</v>
      </c>
      <c r="I21" s="4">
        <v>53279</v>
      </c>
      <c r="J21" s="12" t="s">
        <v>46</v>
      </c>
      <c r="K21" s="9">
        <f>SUM(L21:M21)</f>
        <v>906</v>
      </c>
      <c r="L21" s="12">
        <v>906</v>
      </c>
      <c r="M21" s="12" t="s">
        <v>46</v>
      </c>
    </row>
    <row r="22" spans="2:13" ht="7.5" customHeight="1">
      <c r="B22" s="16"/>
      <c r="C22" s="16"/>
      <c r="D22" s="16"/>
      <c r="E22" s="10"/>
      <c r="F22" s="9"/>
      <c r="J22" s="12"/>
      <c r="K22" s="9"/>
      <c r="L22" s="12"/>
      <c r="M22" s="12" t="s">
        <v>46</v>
      </c>
    </row>
    <row r="23" spans="2:13" ht="19.5" customHeight="1">
      <c r="B23" s="22" t="s">
        <v>45</v>
      </c>
      <c r="C23" s="22">
        <v>1</v>
      </c>
      <c r="D23" s="22" t="s">
        <v>23</v>
      </c>
      <c r="E23" s="10"/>
      <c r="F23" s="9">
        <v>1497</v>
      </c>
      <c r="G23" s="4">
        <v>88154</v>
      </c>
      <c r="H23" s="4">
        <f>SUM(I23:J23)</f>
        <v>1355</v>
      </c>
      <c r="I23" s="4">
        <v>1355</v>
      </c>
      <c r="J23" s="12" t="s">
        <v>46</v>
      </c>
      <c r="K23" s="9">
        <f>SUM(L23:M23)</f>
        <v>52970</v>
      </c>
      <c r="L23" s="12">
        <v>52970</v>
      </c>
      <c r="M23" s="12" t="s">
        <v>46</v>
      </c>
    </row>
    <row r="24" spans="2:13" ht="19.5" customHeight="1">
      <c r="B24" s="16" t="s">
        <v>49</v>
      </c>
      <c r="C24" s="13">
        <v>2</v>
      </c>
      <c r="D24" s="16"/>
      <c r="E24" s="10"/>
      <c r="F24" s="9">
        <v>2366</v>
      </c>
      <c r="G24" s="4">
        <v>88317</v>
      </c>
      <c r="H24" s="4">
        <f>SUM(I24:J24)</f>
        <v>2414</v>
      </c>
      <c r="I24" s="4">
        <v>2414</v>
      </c>
      <c r="J24" s="12" t="s">
        <v>46</v>
      </c>
      <c r="K24" s="9">
        <f>SUM(L24:M24)</f>
        <v>53486</v>
      </c>
      <c r="L24" s="12">
        <v>53486</v>
      </c>
      <c r="M24" s="12" t="s">
        <v>46</v>
      </c>
    </row>
    <row r="25" spans="2:13" ht="19.5" customHeight="1">
      <c r="B25" s="16" t="s">
        <v>20</v>
      </c>
      <c r="C25" s="13">
        <v>3</v>
      </c>
      <c r="D25" s="16"/>
      <c r="E25" s="10"/>
      <c r="F25" s="9">
        <v>3179</v>
      </c>
      <c r="G25" s="4">
        <v>87200</v>
      </c>
      <c r="H25" s="4">
        <f>SUM(I25:J25)</f>
        <v>4496</v>
      </c>
      <c r="I25" s="4">
        <v>4496</v>
      </c>
      <c r="J25" s="12" t="s">
        <v>46</v>
      </c>
      <c r="K25" s="9">
        <v>56403</v>
      </c>
      <c r="L25" s="12">
        <v>56403</v>
      </c>
      <c r="M25" s="12" t="s">
        <v>46</v>
      </c>
    </row>
    <row r="26" spans="1:13" ht="7.5" customHeight="1" thickBot="1">
      <c r="A26" s="6"/>
      <c r="B26" s="17"/>
      <c r="C26" s="17"/>
      <c r="D26" s="17"/>
      <c r="E26" s="18"/>
      <c r="F26" s="6"/>
      <c r="G26" s="6"/>
      <c r="H26" s="6"/>
      <c r="I26" s="6"/>
      <c r="J26" s="8"/>
      <c r="K26" s="6"/>
      <c r="L26" s="8"/>
      <c r="M26" s="6"/>
    </row>
    <row r="27" spans="1:13" ht="15" customHeight="1">
      <c r="A27" s="9"/>
      <c r="B27" s="9" t="s">
        <v>18</v>
      </c>
      <c r="C27" s="9"/>
      <c r="D27" s="9"/>
      <c r="E27" s="9"/>
      <c r="F27" s="9"/>
      <c r="G27" s="9"/>
      <c r="H27" s="9"/>
      <c r="I27" s="9"/>
      <c r="J27" s="9"/>
      <c r="K27" s="9"/>
      <c r="L27" s="14"/>
      <c r="M27" s="9"/>
    </row>
    <row r="28" ht="15" customHeight="1">
      <c r="B28" s="4" t="s">
        <v>40</v>
      </c>
    </row>
    <row r="29" ht="15" customHeight="1">
      <c r="B29" s="4" t="s">
        <v>17</v>
      </c>
    </row>
    <row r="30" ht="16.5" customHeight="1"/>
    <row r="31" ht="14.25">
      <c r="H31" s="19"/>
    </row>
  </sheetData>
  <mergeCells count="6">
    <mergeCell ref="A1:M1"/>
    <mergeCell ref="F4:G4"/>
    <mergeCell ref="H5:J5"/>
    <mergeCell ref="K5:M5"/>
    <mergeCell ref="H4:M4"/>
    <mergeCell ref="A4:E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B12:B25" numberStoredAsText="1"/>
    <ignoredError sqref="G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2010-10-25T13:47:33Z</cp:lastPrinted>
  <dcterms:created xsi:type="dcterms:W3CDTF">1997-04-10T05:44:52Z</dcterms:created>
  <dcterms:modified xsi:type="dcterms:W3CDTF">2012-05-10T02:10:30Z</dcterms:modified>
  <cp:category/>
  <cp:version/>
  <cp:contentType/>
  <cp:contentStatus/>
</cp:coreProperties>
</file>