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・172" sheetId="1" r:id="rId1"/>
  </sheets>
  <definedNames>
    <definedName name="_xlnm.Print_Area" localSheetId="0">'171・172'!$A$1:$K$59</definedName>
  </definedNames>
  <calcPr fullCalcOnLoad="1"/>
</workbook>
</file>

<file path=xl/sharedStrings.xml><?xml version="1.0" encoding="utf-8"?>
<sst xmlns="http://schemas.openxmlformats.org/spreadsheetml/2006/main" count="101" uniqueCount="58">
  <si>
    <t>年度、月</t>
  </si>
  <si>
    <t>純益金</t>
  </si>
  <si>
    <t>組合分を含む。</t>
  </si>
  <si>
    <t>払戻金</t>
  </si>
  <si>
    <t>振興会交付金及び競走会交付金</t>
  </si>
  <si>
    <t>開催経費</t>
  </si>
  <si>
    <t>開催外経費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</si>
  <si>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</si>
  <si>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</si>
  <si>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</si>
  <si>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</si>
  <si>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</si>
  <si>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</si>
  <si>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</si>
  <si>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</si>
  <si>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      2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</si>
  <si>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</si>
  <si>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</si>
  <si>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</si>
  <si>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</si>
  <si>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</si>
  <si>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</si>
  <si>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</si>
  <si>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</si>
  <si>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</si>
  <si>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</si>
  <si>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</si>
  <si>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</si>
  <si>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</si>
  <si>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</si>
  <si>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</si>
  <si>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</si>
  <si>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</si>
  <si>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</si>
  <si>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 xml:space="preserve">          3</t>
  </si>
  <si>
    <t>支出</t>
  </si>
  <si>
    <t>収入</t>
  </si>
  <si>
    <t>…</t>
  </si>
  <si>
    <t>-</t>
  </si>
  <si>
    <t xml:space="preserve">    2 単位換算及び端数処理により、年度計と各月の合計は必ずしも一致しない。</t>
  </si>
  <si>
    <t>入場料及び
その他の収入</t>
  </si>
  <si>
    <t>入場料及び
その他の収入</t>
  </si>
  <si>
    <t>発売金
(返還金を含む）</t>
  </si>
  <si>
    <t>振興会及び
競技会交付金</t>
  </si>
  <si>
    <t>支出</t>
  </si>
  <si>
    <t>収入</t>
  </si>
  <si>
    <t>地方公共団体
金融機構納付金</t>
  </si>
  <si>
    <t>平成19年度</t>
  </si>
  <si>
    <t>20</t>
  </si>
  <si>
    <t>21</t>
  </si>
  <si>
    <r>
      <t xml:space="preserve">１７２    競     艇     事     業     </t>
    </r>
    <r>
      <rPr>
        <sz val="12"/>
        <color indexed="8"/>
        <rFont val="ＭＳ 明朝"/>
        <family val="1"/>
      </rPr>
      <t xml:space="preserve"> （平成21年度）</t>
    </r>
  </si>
  <si>
    <t xml:space="preserve">  21  年  4  月</t>
  </si>
  <si>
    <t xml:space="preserve">  22  年  1  月</t>
  </si>
  <si>
    <t xml:space="preserve"> 21 年  4  月</t>
  </si>
  <si>
    <t xml:space="preserve"> 22 年  1  月</t>
  </si>
  <si>
    <r>
      <t xml:space="preserve">１７１    競     輪     事     業     </t>
    </r>
    <r>
      <rPr>
        <sz val="12"/>
        <color indexed="8"/>
        <rFont val="ＭＳ 明朝"/>
        <family val="1"/>
      </rPr>
      <t xml:space="preserve"> （平成21年度）</t>
    </r>
  </si>
  <si>
    <t>注）1 長崎県広域競艇組合分は除く。</t>
  </si>
  <si>
    <t>資料  大村市競艇企業局経営管理課調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</si>
</sst>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176" fontId="1" fillId="0" borderId="0" xfId="17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1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3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 quotePrefix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6" fontId="1" fillId="0" borderId="0" xfId="17" applyNumberFormat="1" applyFont="1" applyFill="1" applyBorder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Zeros="0" tabSelected="1" view="pageBreakPreview" zoomScale="70" zoomScaleNormal="70" zoomScaleSheetLayoutView="70" workbookViewId="0" topLeftCell="A1">
      <selection activeCell="B30" sqref="B30:L30"/>
    </sheetView>
  </sheetViews>
  <sheetFormatPr defaultColWidth="9.00390625" defaultRowHeight="13.5"/>
  <cols>
    <col min="1" max="1" width="0.6171875" style="9" customWidth="1"/>
    <col min="2" max="2" width="18.00390625" style="9" customWidth="1"/>
    <col min="3" max="3" width="0.6171875" style="9" customWidth="1"/>
    <col min="4" max="4" width="17.25390625" style="9" customWidth="1"/>
    <col min="5" max="5" width="16.00390625" style="9" customWidth="1"/>
    <col min="6" max="6" width="16.375" style="9" customWidth="1"/>
    <col min="7" max="7" width="16.50390625" style="9" customWidth="1"/>
    <col min="8" max="8" width="16.125" style="9" customWidth="1"/>
    <col min="9" max="9" width="14.625" style="9" customWidth="1"/>
    <col min="10" max="10" width="14.25390625" style="9" customWidth="1"/>
    <col min="11" max="11" width="15.375" style="9" customWidth="1"/>
    <col min="12" max="12" width="1.00390625" style="9" customWidth="1"/>
    <col min="13" max="16384" width="9.00390625" style="9" customWidth="1"/>
  </cols>
  <sheetData>
    <row r="1" spans="1:12" ht="51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6"/>
    </row>
    <row r="2" spans="1:12" ht="1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29" t="s">
        <v>33</v>
      </c>
      <c r="L2" s="8"/>
    </row>
    <row r="3" spans="1:12" ht="17.25" customHeight="1">
      <c r="A3" s="11"/>
      <c r="B3" s="57" t="s">
        <v>0</v>
      </c>
      <c r="C3" s="12"/>
      <c r="D3" s="60" t="s">
        <v>45</v>
      </c>
      <c r="E3" s="61"/>
      <c r="F3" s="60" t="s">
        <v>44</v>
      </c>
      <c r="G3" s="62"/>
      <c r="H3" s="62"/>
      <c r="I3" s="62"/>
      <c r="J3" s="61"/>
      <c r="K3" s="64" t="s">
        <v>16</v>
      </c>
      <c r="L3" s="8"/>
    </row>
    <row r="4" spans="1:12" ht="39" customHeight="1">
      <c r="A4" s="13"/>
      <c r="B4" s="59"/>
      <c r="C4" s="14"/>
      <c r="D4" s="4" t="s">
        <v>17</v>
      </c>
      <c r="E4" s="47" t="s">
        <v>40</v>
      </c>
      <c r="F4" s="4" t="s">
        <v>18</v>
      </c>
      <c r="G4" s="47" t="s">
        <v>43</v>
      </c>
      <c r="H4" s="4" t="s">
        <v>19</v>
      </c>
      <c r="I4" s="4" t="s">
        <v>20</v>
      </c>
      <c r="J4" s="4" t="s">
        <v>21</v>
      </c>
      <c r="K4" s="65"/>
      <c r="L4" s="8"/>
    </row>
    <row r="5" spans="1:12" ht="9.75" customHeight="1">
      <c r="A5" s="15"/>
      <c r="B5" s="5"/>
      <c r="C5" s="16"/>
      <c r="D5" s="5"/>
      <c r="E5" s="6"/>
      <c r="F5" s="5"/>
      <c r="G5" s="6"/>
      <c r="H5" s="5"/>
      <c r="I5" s="5"/>
      <c r="J5" s="5"/>
      <c r="K5" s="7"/>
      <c r="L5" s="8"/>
    </row>
    <row r="6" spans="1:12" ht="22.5" customHeight="1">
      <c r="A6" s="8"/>
      <c r="B6" s="17" t="s">
        <v>47</v>
      </c>
      <c r="C6" s="16"/>
      <c r="D6" s="18">
        <v>11813160</v>
      </c>
      <c r="E6" s="18">
        <v>1208099</v>
      </c>
      <c r="F6" s="18">
        <v>8836946</v>
      </c>
      <c r="G6" s="18">
        <v>555360</v>
      </c>
      <c r="H6" s="18">
        <v>2017576</v>
      </c>
      <c r="I6" s="18">
        <v>624422</v>
      </c>
      <c r="J6" s="18">
        <v>154212</v>
      </c>
      <c r="K6" s="18">
        <v>832743</v>
      </c>
      <c r="L6" s="8"/>
    </row>
    <row r="7" spans="1:12" ht="22.5" customHeight="1">
      <c r="A7" s="8"/>
      <c r="B7" s="19" t="s">
        <v>48</v>
      </c>
      <c r="C7" s="16"/>
      <c r="D7" s="18">
        <v>10358246</v>
      </c>
      <c r="E7" s="18">
        <v>1344106</v>
      </c>
      <c r="F7" s="18">
        <v>7749712</v>
      </c>
      <c r="G7" s="18">
        <v>495940</v>
      </c>
      <c r="H7" s="18">
        <v>1696521</v>
      </c>
      <c r="I7" s="18">
        <v>650766</v>
      </c>
      <c r="J7" s="18">
        <v>145617</v>
      </c>
      <c r="K7" s="18">
        <v>963796</v>
      </c>
      <c r="L7" s="8"/>
    </row>
    <row r="8" spans="1:12" ht="9.75" customHeight="1">
      <c r="A8" s="8"/>
      <c r="B8" s="19"/>
      <c r="C8" s="16"/>
      <c r="D8" s="18"/>
      <c r="E8" s="18"/>
      <c r="F8" s="18"/>
      <c r="G8" s="18"/>
      <c r="H8" s="18"/>
      <c r="I8" s="18"/>
      <c r="J8" s="18"/>
      <c r="K8" s="18"/>
      <c r="L8" s="8"/>
    </row>
    <row r="9" spans="1:12" ht="22.5" customHeight="1">
      <c r="A9" s="8"/>
      <c r="B9" s="19">
        <v>21</v>
      </c>
      <c r="C9" s="16"/>
      <c r="D9" s="18">
        <f>SUM(D11:D26)</f>
        <v>13022796</v>
      </c>
      <c r="E9" s="18">
        <f aca="true" t="shared" si="0" ref="E9:J9">SUM(E11:E26)</f>
        <v>1352087</v>
      </c>
      <c r="F9" s="18">
        <f t="shared" si="0"/>
        <v>9748562</v>
      </c>
      <c r="G9" s="18">
        <f t="shared" si="0"/>
        <v>602186</v>
      </c>
      <c r="H9" s="18">
        <f t="shared" si="0"/>
        <v>2211543</v>
      </c>
      <c r="I9" s="18">
        <f t="shared" si="0"/>
        <v>790995</v>
      </c>
      <c r="J9" s="18">
        <f t="shared" si="0"/>
        <v>92558</v>
      </c>
      <c r="K9" s="18">
        <f>D9+E9-F9-G9-H9-I9-J9</f>
        <v>929039</v>
      </c>
      <c r="L9" s="8"/>
    </row>
    <row r="10" spans="1:12" ht="9.75" customHeight="1">
      <c r="A10" s="8"/>
      <c r="B10" s="19"/>
      <c r="C10" s="16"/>
      <c r="D10" s="18"/>
      <c r="E10" s="18"/>
      <c r="F10" s="18"/>
      <c r="G10" s="18"/>
      <c r="H10" s="18"/>
      <c r="I10" s="18"/>
      <c r="J10" s="18"/>
      <c r="K10" s="18"/>
      <c r="L10" s="8"/>
    </row>
    <row r="11" spans="1:12" ht="22.5" customHeight="1">
      <c r="A11" s="8"/>
      <c r="B11" s="20" t="s">
        <v>53</v>
      </c>
      <c r="C11" s="16"/>
      <c r="D11" s="18">
        <v>11160599</v>
      </c>
      <c r="E11" s="21">
        <v>8631</v>
      </c>
      <c r="F11" s="21">
        <v>8306902</v>
      </c>
      <c r="G11" s="21">
        <v>464251</v>
      </c>
      <c r="H11" s="21">
        <v>190278</v>
      </c>
      <c r="I11" s="21">
        <v>174399</v>
      </c>
      <c r="J11" s="21">
        <v>3764</v>
      </c>
      <c r="K11" s="18">
        <v>2029636</v>
      </c>
      <c r="L11" s="8"/>
    </row>
    <row r="12" spans="1:12" ht="22.5" customHeight="1">
      <c r="A12" s="8"/>
      <c r="B12" s="22" t="s">
        <v>22</v>
      </c>
      <c r="C12" s="16"/>
      <c r="D12" s="18">
        <v>68603</v>
      </c>
      <c r="E12" s="21">
        <v>5384</v>
      </c>
      <c r="F12" s="21">
        <v>99522</v>
      </c>
      <c r="G12" s="21">
        <v>11146</v>
      </c>
      <c r="H12" s="21">
        <v>442845</v>
      </c>
      <c r="I12" s="21">
        <v>64593</v>
      </c>
      <c r="J12" s="21">
        <v>7020</v>
      </c>
      <c r="K12" s="18">
        <v>-551139</v>
      </c>
      <c r="L12" s="8"/>
    </row>
    <row r="13" spans="1:12" ht="22.5" customHeight="1">
      <c r="A13" s="8"/>
      <c r="B13" s="22" t="s">
        <v>23</v>
      </c>
      <c r="C13" s="16"/>
      <c r="D13" s="18">
        <v>134565</v>
      </c>
      <c r="E13" s="21">
        <v>991162</v>
      </c>
      <c r="F13" s="21">
        <v>100610</v>
      </c>
      <c r="G13" s="21">
        <v>11187</v>
      </c>
      <c r="H13" s="21">
        <v>179819</v>
      </c>
      <c r="I13" s="21">
        <v>65493</v>
      </c>
      <c r="J13" s="21">
        <v>13348</v>
      </c>
      <c r="K13" s="18">
        <v>755270</v>
      </c>
      <c r="L13" s="8"/>
    </row>
    <row r="14" spans="1:12" ht="9.75" customHeight="1">
      <c r="A14" s="8"/>
      <c r="B14" s="22"/>
      <c r="C14" s="16"/>
      <c r="D14" s="18"/>
      <c r="E14" s="21"/>
      <c r="F14" s="21"/>
      <c r="G14" s="21"/>
      <c r="H14" s="21"/>
      <c r="I14" s="21"/>
      <c r="J14" s="21"/>
      <c r="K14" s="18"/>
      <c r="L14" s="8"/>
    </row>
    <row r="15" spans="1:12" ht="22.5" customHeight="1">
      <c r="A15" s="8"/>
      <c r="B15" s="22" t="s">
        <v>24</v>
      </c>
      <c r="C15" s="16"/>
      <c r="D15" s="18">
        <v>74691</v>
      </c>
      <c r="E15" s="21">
        <v>6405</v>
      </c>
      <c r="F15" s="21">
        <v>55888</v>
      </c>
      <c r="G15" s="21">
        <v>6288</v>
      </c>
      <c r="H15" s="21">
        <v>236100</v>
      </c>
      <c r="I15" s="21">
        <v>31990</v>
      </c>
      <c r="J15" s="21">
        <v>8973</v>
      </c>
      <c r="K15" s="18">
        <v>-258143</v>
      </c>
      <c r="L15" s="8"/>
    </row>
    <row r="16" spans="1:12" ht="22.5" customHeight="1">
      <c r="A16" s="8"/>
      <c r="B16" s="22" t="s">
        <v>25</v>
      </c>
      <c r="C16" s="16"/>
      <c r="D16" s="18">
        <v>584633</v>
      </c>
      <c r="E16" s="21">
        <v>13981</v>
      </c>
      <c r="F16" s="21">
        <v>437446</v>
      </c>
      <c r="G16" s="21">
        <v>31682</v>
      </c>
      <c r="H16" s="21">
        <v>75043</v>
      </c>
      <c r="I16" s="21">
        <v>48402</v>
      </c>
      <c r="J16" s="21">
        <v>5884</v>
      </c>
      <c r="K16" s="18">
        <v>157</v>
      </c>
      <c r="L16" s="8"/>
    </row>
    <row r="17" spans="1:12" ht="22.5" customHeight="1">
      <c r="A17" s="8"/>
      <c r="B17" s="22" t="s">
        <v>26</v>
      </c>
      <c r="C17" s="16"/>
      <c r="D17" s="18">
        <v>104423</v>
      </c>
      <c r="E17" s="21">
        <v>31563</v>
      </c>
      <c r="F17" s="21">
        <v>78062</v>
      </c>
      <c r="G17" s="21">
        <v>9730</v>
      </c>
      <c r="H17" s="21">
        <v>732966</v>
      </c>
      <c r="I17" s="21">
        <v>64706</v>
      </c>
      <c r="J17" s="21">
        <v>8390</v>
      </c>
      <c r="K17" s="18">
        <v>-757868</v>
      </c>
      <c r="L17" s="8"/>
    </row>
    <row r="18" spans="1:12" ht="9.75" customHeight="1">
      <c r="A18" s="8"/>
      <c r="B18" s="22"/>
      <c r="C18" s="16"/>
      <c r="D18" s="18"/>
      <c r="E18" s="21"/>
      <c r="F18" s="21"/>
      <c r="G18" s="21"/>
      <c r="H18" s="21"/>
      <c r="I18" s="21"/>
      <c r="J18" s="21"/>
      <c r="K18" s="18"/>
      <c r="L18" s="8"/>
    </row>
    <row r="19" spans="1:12" ht="22.5" customHeight="1">
      <c r="A19" s="8"/>
      <c r="B19" s="22" t="s">
        <v>27</v>
      </c>
      <c r="C19" s="16"/>
      <c r="D19" s="18">
        <v>118860</v>
      </c>
      <c r="E19" s="21">
        <v>6752</v>
      </c>
      <c r="F19" s="21">
        <v>88895</v>
      </c>
      <c r="G19" s="21">
        <v>10417</v>
      </c>
      <c r="H19" s="21">
        <v>58213</v>
      </c>
      <c r="I19" s="21">
        <v>64939</v>
      </c>
      <c r="J19" s="21">
        <v>4819</v>
      </c>
      <c r="K19" s="18">
        <v>-101671</v>
      </c>
      <c r="L19" s="8"/>
    </row>
    <row r="20" spans="1:12" ht="22.5" customHeight="1">
      <c r="A20" s="8"/>
      <c r="B20" s="22" t="s">
        <v>28</v>
      </c>
      <c r="C20" s="16"/>
      <c r="D20" s="18">
        <v>107610</v>
      </c>
      <c r="E20" s="21">
        <v>72471</v>
      </c>
      <c r="F20" s="21">
        <v>80460</v>
      </c>
      <c r="G20" s="21">
        <v>9891</v>
      </c>
      <c r="H20" s="21">
        <v>96136</v>
      </c>
      <c r="I20" s="21">
        <v>65210</v>
      </c>
      <c r="J20" s="21">
        <v>6778</v>
      </c>
      <c r="K20" s="18">
        <v>-78394</v>
      </c>
      <c r="L20" s="8"/>
    </row>
    <row r="21" spans="1:12" ht="22.5" customHeight="1">
      <c r="A21" s="8"/>
      <c r="B21" s="22" t="s">
        <v>29</v>
      </c>
      <c r="C21" s="16"/>
      <c r="D21" s="18">
        <v>90928</v>
      </c>
      <c r="E21" s="21">
        <v>35262</v>
      </c>
      <c r="F21" s="21">
        <v>67970</v>
      </c>
      <c r="G21" s="21">
        <v>9075</v>
      </c>
      <c r="H21" s="21">
        <v>62111</v>
      </c>
      <c r="I21" s="21">
        <v>65292</v>
      </c>
      <c r="J21" s="21">
        <v>13560</v>
      </c>
      <c r="K21" s="18">
        <v>-91818</v>
      </c>
      <c r="L21" s="8"/>
    </row>
    <row r="22" spans="1:12" ht="9.75" customHeight="1">
      <c r="A22" s="8"/>
      <c r="B22" s="22"/>
      <c r="C22" s="16"/>
      <c r="D22" s="18"/>
      <c r="E22" s="21"/>
      <c r="F22" s="21"/>
      <c r="G22" s="21"/>
      <c r="H22" s="21"/>
      <c r="I22" s="21"/>
      <c r="J22" s="21"/>
      <c r="K22" s="18"/>
      <c r="L22" s="8"/>
    </row>
    <row r="23" spans="1:12" ht="22.5" customHeight="1">
      <c r="A23" s="8"/>
      <c r="B23" s="20" t="s">
        <v>54</v>
      </c>
      <c r="C23" s="16"/>
      <c r="D23" s="18">
        <v>455502</v>
      </c>
      <c r="E23" s="21">
        <v>21632</v>
      </c>
      <c r="F23" s="21">
        <v>341197</v>
      </c>
      <c r="G23" s="21">
        <v>27235</v>
      </c>
      <c r="H23" s="21">
        <v>77544</v>
      </c>
      <c r="I23" s="21">
        <v>80986</v>
      </c>
      <c r="J23" s="21">
        <v>7925</v>
      </c>
      <c r="K23" s="18">
        <v>-57753</v>
      </c>
      <c r="L23" s="8"/>
    </row>
    <row r="24" spans="1:12" ht="22.5" customHeight="1">
      <c r="A24" s="8"/>
      <c r="B24" s="22" t="s">
        <v>30</v>
      </c>
      <c r="C24" s="16"/>
      <c r="D24" s="18">
        <v>122382</v>
      </c>
      <c r="E24" s="21">
        <v>108849</v>
      </c>
      <c r="F24" s="21">
        <v>91610</v>
      </c>
      <c r="G24" s="18">
        <v>11284</v>
      </c>
      <c r="H24" s="21">
        <v>60488</v>
      </c>
      <c r="I24" s="21">
        <v>64985</v>
      </c>
      <c r="J24" s="21">
        <v>5832</v>
      </c>
      <c r="K24" s="18">
        <v>-2968</v>
      </c>
      <c r="L24" s="8"/>
    </row>
    <row r="25" spans="1:12" ht="22.5" customHeight="1">
      <c r="A25" s="8"/>
      <c r="B25" s="23" t="s">
        <v>31</v>
      </c>
      <c r="C25" s="16"/>
      <c r="D25" s="49" t="s">
        <v>38</v>
      </c>
      <c r="E25" s="18">
        <v>49995</v>
      </c>
      <c r="F25" s="49" t="s">
        <v>38</v>
      </c>
      <c r="G25" s="49" t="s">
        <v>38</v>
      </c>
      <c r="H25" s="50" t="s">
        <v>38</v>
      </c>
      <c r="I25" s="49" t="s">
        <v>38</v>
      </c>
      <c r="J25" s="18">
        <v>6265</v>
      </c>
      <c r="K25" s="18">
        <v>43730</v>
      </c>
      <c r="L25" s="8"/>
    </row>
    <row r="26" spans="1:12" ht="9.75" customHeight="1" thickBot="1">
      <c r="A26" s="10"/>
      <c r="B26" s="24"/>
      <c r="C26" s="10"/>
      <c r="D26" s="25"/>
      <c r="E26" s="26"/>
      <c r="F26" s="26"/>
      <c r="G26" s="26"/>
      <c r="H26" s="26"/>
      <c r="I26" s="26"/>
      <c r="J26" s="26"/>
      <c r="K26" s="27"/>
      <c r="L26" s="8"/>
    </row>
    <row r="27" spans="1:12" ht="14.25">
      <c r="A27" s="8"/>
      <c r="B27" s="8" t="s">
        <v>32</v>
      </c>
      <c r="C27" s="8"/>
      <c r="D27" s="8"/>
      <c r="E27" s="8"/>
      <c r="F27" s="8"/>
      <c r="G27" s="8"/>
      <c r="H27" s="8"/>
      <c r="I27" s="8"/>
      <c r="J27" s="8"/>
      <c r="K27" s="11"/>
      <c r="L27" s="8"/>
    </row>
    <row r="29" ht="46.5" customHeight="1"/>
    <row r="30" spans="1:12" ht="36" customHeight="1">
      <c r="A30" s="46"/>
      <c r="B30" s="63" t="s">
        <v>50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1" ht="39" customHeight="1" thickBot="1">
      <c r="A31" s="10"/>
      <c r="B31" s="3" t="s">
        <v>2</v>
      </c>
      <c r="C31" s="10"/>
      <c r="D31" s="28"/>
      <c r="E31" s="10"/>
      <c r="F31" s="10"/>
      <c r="G31" s="10"/>
      <c r="H31" s="10"/>
      <c r="I31" s="10"/>
      <c r="J31" s="29"/>
      <c r="K31" s="1" t="s">
        <v>33</v>
      </c>
    </row>
    <row r="32" spans="1:11" ht="22.5" customHeight="1">
      <c r="A32" s="8"/>
      <c r="B32" s="57" t="s">
        <v>0</v>
      </c>
      <c r="C32" s="16"/>
      <c r="D32" s="60" t="s">
        <v>36</v>
      </c>
      <c r="E32" s="61"/>
      <c r="F32" s="60" t="s">
        <v>35</v>
      </c>
      <c r="G32" s="62"/>
      <c r="H32" s="62"/>
      <c r="I32" s="62"/>
      <c r="J32" s="61"/>
      <c r="K32" s="64" t="s">
        <v>1</v>
      </c>
    </row>
    <row r="33" spans="1:11" ht="24" customHeight="1">
      <c r="A33" s="8"/>
      <c r="B33" s="58"/>
      <c r="C33" s="2"/>
      <c r="D33" s="52" t="s">
        <v>42</v>
      </c>
      <c r="E33" s="52" t="s">
        <v>41</v>
      </c>
      <c r="F33" s="54" t="s">
        <v>3</v>
      </c>
      <c r="G33" s="56" t="s">
        <v>4</v>
      </c>
      <c r="H33" s="52" t="s">
        <v>46</v>
      </c>
      <c r="I33" s="54" t="s">
        <v>5</v>
      </c>
      <c r="J33" s="54" t="s">
        <v>6</v>
      </c>
      <c r="K33" s="66"/>
    </row>
    <row r="34" spans="1:11" ht="24" customHeight="1">
      <c r="A34" s="13"/>
      <c r="B34" s="59"/>
      <c r="C34" s="14"/>
      <c r="D34" s="55"/>
      <c r="E34" s="53"/>
      <c r="F34" s="55"/>
      <c r="G34" s="53"/>
      <c r="H34" s="53"/>
      <c r="I34" s="55"/>
      <c r="J34" s="55"/>
      <c r="K34" s="67"/>
    </row>
    <row r="35" spans="1:11" ht="9" customHeight="1">
      <c r="A35" s="15"/>
      <c r="B35" s="5"/>
      <c r="C35" s="16"/>
      <c r="D35" s="5"/>
      <c r="E35" s="45"/>
      <c r="F35" s="5"/>
      <c r="G35" s="45"/>
      <c r="H35" s="45"/>
      <c r="I35" s="5"/>
      <c r="J35" s="5"/>
      <c r="K35" s="5"/>
    </row>
    <row r="36" spans="1:11" ht="22.5" customHeight="1">
      <c r="A36" s="8"/>
      <c r="B36" s="17" t="s">
        <v>47</v>
      </c>
      <c r="C36" s="16"/>
      <c r="D36" s="30">
        <v>34746604</v>
      </c>
      <c r="E36" s="31">
        <v>8910921</v>
      </c>
      <c r="F36" s="31">
        <v>25082940</v>
      </c>
      <c r="G36" s="31">
        <v>1353092</v>
      </c>
      <c r="H36" s="31">
        <v>387704</v>
      </c>
      <c r="I36" s="31">
        <v>16343513</v>
      </c>
      <c r="J36" s="30">
        <v>15363</v>
      </c>
      <c r="K36" s="33">
        <v>474913</v>
      </c>
    </row>
    <row r="37" spans="1:11" ht="22.5" customHeight="1">
      <c r="A37" s="8"/>
      <c r="B37" s="19" t="s">
        <v>48</v>
      </c>
      <c r="C37" s="16"/>
      <c r="D37" s="30">
        <v>38105258</v>
      </c>
      <c r="E37" s="30">
        <v>10032340</v>
      </c>
      <c r="F37" s="30">
        <v>27950279</v>
      </c>
      <c r="G37" s="30">
        <v>1530940</v>
      </c>
      <c r="H37" s="33" t="s">
        <v>38</v>
      </c>
      <c r="I37" s="30">
        <v>17614691</v>
      </c>
      <c r="J37" s="30">
        <v>21965</v>
      </c>
      <c r="K37" s="48">
        <v>1019723</v>
      </c>
    </row>
    <row r="38" spans="1:11" ht="9" customHeight="1">
      <c r="A38" s="8"/>
      <c r="B38" s="19"/>
      <c r="C38" s="16"/>
      <c r="D38" s="30"/>
      <c r="E38" s="31"/>
      <c r="F38" s="31"/>
      <c r="G38" s="31"/>
      <c r="H38" s="31"/>
      <c r="I38" s="31"/>
      <c r="J38" s="30"/>
      <c r="K38" s="33"/>
    </row>
    <row r="39" spans="1:11" ht="22.5" customHeight="1">
      <c r="A39" s="8"/>
      <c r="B39" s="19" t="s">
        <v>49</v>
      </c>
      <c r="C39" s="16"/>
      <c r="D39" s="30">
        <v>36283982</v>
      </c>
      <c r="E39" s="30">
        <v>10435860</v>
      </c>
      <c r="F39" s="30">
        <v>26840453</v>
      </c>
      <c r="G39" s="30">
        <f>SUM(G41:G55)</f>
        <v>1437536</v>
      </c>
      <c r="H39" s="51" t="s">
        <v>38</v>
      </c>
      <c r="I39" s="30">
        <v>17600753</v>
      </c>
      <c r="J39" s="30">
        <f>SUM(J41:J55)</f>
        <v>29168</v>
      </c>
      <c r="K39" s="30">
        <v>811932</v>
      </c>
    </row>
    <row r="40" spans="1:11" ht="9" customHeight="1">
      <c r="A40" s="8"/>
      <c r="B40" s="19"/>
      <c r="C40" s="16"/>
      <c r="D40" s="30"/>
      <c r="E40" s="30"/>
      <c r="F40" s="30"/>
      <c r="G40" s="30"/>
      <c r="H40" s="33"/>
      <c r="I40" s="30"/>
      <c r="J40" s="30"/>
      <c r="K40" s="33"/>
    </row>
    <row r="41" spans="1:11" ht="22.5" customHeight="1">
      <c r="A41" s="8"/>
      <c r="B41" s="8" t="s">
        <v>51</v>
      </c>
      <c r="C41" s="16"/>
      <c r="D41" s="30">
        <v>6790110</v>
      </c>
      <c r="E41" s="31">
        <v>648217</v>
      </c>
      <c r="F41" s="34">
        <v>4989828</v>
      </c>
      <c r="G41" s="34">
        <v>298876</v>
      </c>
      <c r="H41" s="33" t="s">
        <v>38</v>
      </c>
      <c r="I41" s="32">
        <v>2915036</v>
      </c>
      <c r="J41" s="33">
        <v>2483</v>
      </c>
      <c r="K41" s="35" t="s">
        <v>37</v>
      </c>
    </row>
    <row r="42" spans="1:11" ht="22.5" customHeight="1">
      <c r="A42" s="8"/>
      <c r="B42" s="22" t="s">
        <v>7</v>
      </c>
      <c r="C42" s="16"/>
      <c r="D42" s="30">
        <v>1883615</v>
      </c>
      <c r="E42" s="31">
        <v>916813</v>
      </c>
      <c r="F42" s="34">
        <v>1378362</v>
      </c>
      <c r="G42" s="34">
        <v>60245</v>
      </c>
      <c r="H42" s="33" t="s">
        <v>38</v>
      </c>
      <c r="I42" s="32">
        <v>1255837</v>
      </c>
      <c r="J42" s="33" t="s">
        <v>38</v>
      </c>
      <c r="K42" s="35" t="s">
        <v>37</v>
      </c>
    </row>
    <row r="43" spans="1:11" ht="22.5" customHeight="1">
      <c r="A43" s="8"/>
      <c r="B43" s="22" t="s">
        <v>8</v>
      </c>
      <c r="C43" s="16"/>
      <c r="D43" s="30">
        <v>1019949</v>
      </c>
      <c r="E43" s="31">
        <v>602370</v>
      </c>
      <c r="F43" s="34">
        <v>753844</v>
      </c>
      <c r="G43" s="34">
        <v>61935</v>
      </c>
      <c r="H43" s="33" t="s">
        <v>38</v>
      </c>
      <c r="I43" s="32">
        <v>861385</v>
      </c>
      <c r="J43" s="33" t="s">
        <v>38</v>
      </c>
      <c r="K43" s="35" t="s">
        <v>37</v>
      </c>
    </row>
    <row r="44" spans="1:11" ht="9" customHeight="1">
      <c r="A44" s="8"/>
      <c r="B44" s="22"/>
      <c r="C44" s="16"/>
      <c r="D44" s="30"/>
      <c r="E44" s="31"/>
      <c r="F44" s="34"/>
      <c r="G44" s="34"/>
      <c r="H44" s="34"/>
      <c r="I44" s="32"/>
      <c r="J44" s="33"/>
      <c r="K44" s="35"/>
    </row>
    <row r="45" spans="1:11" ht="22.5" customHeight="1">
      <c r="A45" s="8"/>
      <c r="B45" s="22" t="s">
        <v>9</v>
      </c>
      <c r="C45" s="16"/>
      <c r="D45" s="30">
        <v>2264147</v>
      </c>
      <c r="E45" s="31">
        <v>925573</v>
      </c>
      <c r="F45" s="34">
        <v>1667398</v>
      </c>
      <c r="G45" s="34">
        <v>135213</v>
      </c>
      <c r="H45" s="33" t="s">
        <v>38</v>
      </c>
      <c r="I45" s="32">
        <v>1162509</v>
      </c>
      <c r="J45" s="33" t="s">
        <v>38</v>
      </c>
      <c r="K45" s="35" t="s">
        <v>37</v>
      </c>
    </row>
    <row r="46" spans="1:11" ht="22.5" customHeight="1">
      <c r="A46" s="8"/>
      <c r="B46" s="22" t="s">
        <v>10</v>
      </c>
      <c r="C46" s="16"/>
      <c r="D46" s="30">
        <v>3172500</v>
      </c>
      <c r="E46" s="31">
        <v>649109</v>
      </c>
      <c r="F46" s="34">
        <v>2361971</v>
      </c>
      <c r="G46" s="34">
        <v>56869</v>
      </c>
      <c r="H46" s="33" t="s">
        <v>38</v>
      </c>
      <c r="I46" s="32">
        <v>1157857</v>
      </c>
      <c r="J46" s="33" t="s">
        <v>38</v>
      </c>
      <c r="K46" s="35" t="s">
        <v>37</v>
      </c>
    </row>
    <row r="47" spans="1:11" ht="22.5" customHeight="1">
      <c r="A47" s="8"/>
      <c r="B47" s="22" t="s">
        <v>11</v>
      </c>
      <c r="C47" s="16"/>
      <c r="D47" s="30">
        <v>1741937</v>
      </c>
      <c r="E47" s="31">
        <v>617225</v>
      </c>
      <c r="F47" s="34">
        <v>1300338</v>
      </c>
      <c r="G47" s="34">
        <v>43437</v>
      </c>
      <c r="H47" s="33" t="s">
        <v>38</v>
      </c>
      <c r="I47" s="32">
        <v>993313</v>
      </c>
      <c r="J47" s="33" t="s">
        <v>38</v>
      </c>
      <c r="K47" s="35" t="s">
        <v>37</v>
      </c>
    </row>
    <row r="48" spans="1:11" ht="9" customHeight="1">
      <c r="A48" s="8"/>
      <c r="B48" s="22"/>
      <c r="C48" s="16"/>
      <c r="D48" s="30"/>
      <c r="E48" s="31"/>
      <c r="F48" s="34"/>
      <c r="G48" s="34"/>
      <c r="H48" s="34"/>
      <c r="I48" s="32"/>
      <c r="J48" s="33"/>
      <c r="K48" s="35"/>
    </row>
    <row r="49" spans="1:11" ht="22.5" customHeight="1">
      <c r="A49" s="8"/>
      <c r="B49" s="22" t="s">
        <v>12</v>
      </c>
      <c r="C49" s="16"/>
      <c r="D49" s="30">
        <v>8011487</v>
      </c>
      <c r="E49" s="31">
        <v>723596</v>
      </c>
      <c r="F49" s="34">
        <v>5952765</v>
      </c>
      <c r="G49" s="34">
        <v>335232</v>
      </c>
      <c r="H49" s="33" t="s">
        <v>38</v>
      </c>
      <c r="I49" s="32">
        <v>1866937</v>
      </c>
      <c r="J49" s="33" t="s">
        <v>38</v>
      </c>
      <c r="K49" s="35" t="s">
        <v>37</v>
      </c>
    </row>
    <row r="50" spans="1:11" ht="22.5" customHeight="1">
      <c r="A50" s="8"/>
      <c r="B50" s="22" t="s">
        <v>13</v>
      </c>
      <c r="C50" s="16"/>
      <c r="D50" s="30">
        <v>2170445</v>
      </c>
      <c r="E50" s="31">
        <v>919392</v>
      </c>
      <c r="F50" s="34">
        <v>1620961</v>
      </c>
      <c r="G50" s="34">
        <v>88837</v>
      </c>
      <c r="H50" s="33" t="s">
        <v>38</v>
      </c>
      <c r="I50" s="32">
        <v>1194360</v>
      </c>
      <c r="J50" s="33" t="s">
        <v>38</v>
      </c>
      <c r="K50" s="35" t="s">
        <v>37</v>
      </c>
    </row>
    <row r="51" spans="1:11" ht="22.5" customHeight="1">
      <c r="A51" s="8"/>
      <c r="B51" s="22" t="s">
        <v>14</v>
      </c>
      <c r="C51" s="16"/>
      <c r="D51" s="30">
        <v>3098845</v>
      </c>
      <c r="E51" s="31">
        <v>784514</v>
      </c>
      <c r="F51" s="34">
        <v>2267149</v>
      </c>
      <c r="G51" s="34">
        <v>82566</v>
      </c>
      <c r="H51" s="33" t="s">
        <v>38</v>
      </c>
      <c r="I51" s="32">
        <v>1302727</v>
      </c>
      <c r="J51" s="33" t="s">
        <v>38</v>
      </c>
      <c r="K51" s="35" t="s">
        <v>37</v>
      </c>
    </row>
    <row r="52" spans="1:11" ht="9" customHeight="1">
      <c r="A52" s="8"/>
      <c r="B52" s="22"/>
      <c r="C52" s="16"/>
      <c r="D52" s="30"/>
      <c r="E52" s="31"/>
      <c r="F52" s="34"/>
      <c r="G52" s="34"/>
      <c r="H52" s="34"/>
      <c r="I52" s="32"/>
      <c r="J52" s="33"/>
      <c r="K52" s="35"/>
    </row>
    <row r="53" spans="1:11" ht="22.5" customHeight="1">
      <c r="A53" s="8"/>
      <c r="B53" s="8" t="s">
        <v>52</v>
      </c>
      <c r="C53" s="16"/>
      <c r="D53" s="30">
        <v>2938326</v>
      </c>
      <c r="E53" s="31">
        <v>1026976</v>
      </c>
      <c r="F53" s="34">
        <v>2175601</v>
      </c>
      <c r="G53" s="34">
        <v>105864</v>
      </c>
      <c r="H53" s="33" t="s">
        <v>38</v>
      </c>
      <c r="I53" s="32">
        <v>1366104</v>
      </c>
      <c r="J53" s="33" t="s">
        <v>38</v>
      </c>
      <c r="K53" s="35" t="s">
        <v>37</v>
      </c>
    </row>
    <row r="54" spans="1:11" ht="22.5" customHeight="1">
      <c r="A54" s="8"/>
      <c r="B54" s="22" t="s">
        <v>15</v>
      </c>
      <c r="C54" s="16"/>
      <c r="D54" s="30">
        <v>1443607</v>
      </c>
      <c r="E54" s="31">
        <v>1177047</v>
      </c>
      <c r="F54" s="34">
        <v>1074955</v>
      </c>
      <c r="G54" s="34">
        <v>112180</v>
      </c>
      <c r="H54" s="33" t="s">
        <v>38</v>
      </c>
      <c r="I54" s="32">
        <v>1439910</v>
      </c>
      <c r="J54" s="33" t="s">
        <v>38</v>
      </c>
      <c r="K54" s="35" t="s">
        <v>37</v>
      </c>
    </row>
    <row r="55" spans="1:11" ht="22.5" customHeight="1">
      <c r="A55" s="8"/>
      <c r="B55" s="22" t="s">
        <v>34</v>
      </c>
      <c r="C55" s="16"/>
      <c r="D55" s="30">
        <v>1749015</v>
      </c>
      <c r="E55" s="31">
        <v>1445030</v>
      </c>
      <c r="F55" s="34">
        <v>1297280</v>
      </c>
      <c r="G55" s="34">
        <v>56282</v>
      </c>
      <c r="H55" s="33" t="s">
        <v>38</v>
      </c>
      <c r="I55" s="32">
        <v>2084777</v>
      </c>
      <c r="J55" s="33">
        <v>26685</v>
      </c>
      <c r="K55" s="35" t="s">
        <v>37</v>
      </c>
    </row>
    <row r="56" spans="1:11" ht="9" customHeight="1" thickBot="1">
      <c r="A56" s="10"/>
      <c r="B56" s="36"/>
      <c r="C56" s="37"/>
      <c r="D56" s="38"/>
      <c r="E56" s="38"/>
      <c r="F56" s="39"/>
      <c r="G56" s="39"/>
      <c r="H56" s="39"/>
      <c r="I56" s="40"/>
      <c r="J56" s="40"/>
      <c r="K56" s="29"/>
    </row>
    <row r="57" spans="1:11" ht="15" customHeight="1">
      <c r="A57" s="15"/>
      <c r="B57" s="41" t="s">
        <v>56</v>
      </c>
      <c r="C57" s="15"/>
      <c r="D57" s="30"/>
      <c r="E57" s="30"/>
      <c r="F57" s="42"/>
      <c r="G57" s="42"/>
      <c r="H57" s="42"/>
      <c r="I57" s="43"/>
      <c r="J57" s="43"/>
      <c r="K57" s="44"/>
    </row>
    <row r="58" spans="1:11" ht="15" customHeight="1">
      <c r="A58" s="15"/>
      <c r="B58" s="41" t="s">
        <v>39</v>
      </c>
      <c r="C58" s="15"/>
      <c r="D58" s="30"/>
      <c r="E58" s="30"/>
      <c r="F58" s="42"/>
      <c r="G58" s="42"/>
      <c r="H58" s="42"/>
      <c r="I58" s="43"/>
      <c r="J58" s="43"/>
      <c r="K58" s="44"/>
    </row>
    <row r="59" spans="1:11" ht="15" customHeight="1">
      <c r="A59" s="8"/>
      <c r="B59" s="8" t="s">
        <v>57</v>
      </c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mergeCells count="17">
    <mergeCell ref="B32:B34"/>
    <mergeCell ref="D32:E32"/>
    <mergeCell ref="F32:J32"/>
    <mergeCell ref="A1:K1"/>
    <mergeCell ref="B30:L30"/>
    <mergeCell ref="B3:B4"/>
    <mergeCell ref="D3:E3"/>
    <mergeCell ref="F3:J3"/>
    <mergeCell ref="K3:K4"/>
    <mergeCell ref="K32:K34"/>
    <mergeCell ref="H33:H34"/>
    <mergeCell ref="I33:I34"/>
    <mergeCell ref="J33:J34"/>
    <mergeCell ref="D33:D34"/>
    <mergeCell ref="E33:E34"/>
    <mergeCell ref="F33:F34"/>
    <mergeCell ref="G33:G3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2011-11-04T06:19:20Z</cp:lastPrinted>
  <dcterms:created xsi:type="dcterms:W3CDTF">1999-12-21T05:55:17Z</dcterms:created>
  <dcterms:modified xsi:type="dcterms:W3CDTF">2012-04-27T01:01:44Z</dcterms:modified>
  <cp:category/>
  <cp:version/>
  <cp:contentType/>
  <cp:contentStatus/>
</cp:coreProperties>
</file>