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50" windowHeight="7215" activeTab="0"/>
  </bookViews>
  <sheets>
    <sheet name="262" sheetId="1" r:id="rId1"/>
  </sheets>
  <definedNames>
    <definedName name="_xlnm.Print_Area" localSheetId="0">'262'!$A$1:$N$43</definedName>
  </definedNames>
  <calcPr fullCalcOnLoad="1"/>
</workbook>
</file>

<file path=xl/sharedStrings.xml><?xml version="1.0" encoding="utf-8"?>
<sst xmlns="http://schemas.openxmlformats.org/spreadsheetml/2006/main" count="63" uniqueCount="48">
  <si>
    <t>総数</t>
  </si>
  <si>
    <t>日帰り客数</t>
  </si>
  <si>
    <t>県内客数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</si>
  <si>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</si>
  <si>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</si>
  <si>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</si>
  <si>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</si>
  <si>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</si>
  <si>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</si>
  <si>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</si>
  <si>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長与町</t>
  </si>
  <si>
    <t>時津町</t>
  </si>
  <si>
    <t>東彼杵町</t>
  </si>
  <si>
    <t>川棚町</t>
  </si>
  <si>
    <t>波佐見町</t>
  </si>
  <si>
    <t>佐々町</t>
  </si>
  <si>
    <t>地元客</t>
  </si>
  <si>
    <t>雲仙市</t>
  </si>
  <si>
    <t>西海市</t>
  </si>
  <si>
    <t>小値賀町</t>
  </si>
  <si>
    <t>南島原市</t>
  </si>
  <si>
    <t xml:space="preserve"> 単位：人</t>
  </si>
  <si>
    <t>延数</t>
  </si>
  <si>
    <t>実数</t>
  </si>
  <si>
    <t xml:space="preserve">総 数 </t>
  </si>
  <si>
    <t>-</t>
  </si>
  <si>
    <t>観 光 客 延 数</t>
  </si>
  <si>
    <t xml:space="preserve"> この表は各市町の推計を県において集計している。</t>
  </si>
  <si>
    <t>市町</t>
  </si>
  <si>
    <t>五島市</t>
  </si>
  <si>
    <t>新上五島町</t>
  </si>
  <si>
    <t>壱岐市</t>
  </si>
  <si>
    <t>対馬市</t>
  </si>
  <si>
    <t>2) 外国人を含む。　　　</t>
  </si>
  <si>
    <t>市部</t>
  </si>
  <si>
    <t>郡部</t>
  </si>
  <si>
    <t>1) 20年</t>
  </si>
  <si>
    <t>2)県外客数</t>
  </si>
  <si>
    <t>宿泊客
延滞在数</t>
  </si>
  <si>
    <t>1) 21年</t>
  </si>
  <si>
    <t>平成22年観光客数</t>
  </si>
  <si>
    <t>1) 20年、21年は再算定後の数値である。</t>
  </si>
  <si>
    <r>
      <t xml:space="preserve">２６１    市 町 別 観 光 客 数  </t>
    </r>
    <r>
      <rPr>
        <sz val="12"/>
        <rFont val="ＭＳ 明朝"/>
        <family val="1"/>
      </rPr>
      <t>（平成20～22年）</t>
    </r>
  </si>
  <si>
    <t>江迎町</t>
  </si>
  <si>
    <t>鹿町町</t>
  </si>
  <si>
    <t>…</t>
  </si>
  <si>
    <t>…</t>
  </si>
  <si>
    <t xml:space="preserve"> 資料  県観光振興課調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</si>
</sst>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2"/>
      <name val="ＭＳ 明朝"/>
      <family val="1"/>
    </font>
    <font>
      <sz val="20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181" fontId="6" fillId="0" borderId="0" xfId="15" applyFont="1" applyFill="1" applyAlignment="1">
      <alignment/>
    </xf>
    <xf numFmtId="181" fontId="5" fillId="0" borderId="0" xfId="15" applyFont="1" applyFill="1" applyAlignment="1">
      <alignment/>
    </xf>
    <xf numFmtId="181" fontId="6" fillId="0" borderId="1" xfId="15" applyFont="1" applyFill="1" applyBorder="1" applyAlignment="1">
      <alignment/>
    </xf>
    <xf numFmtId="181" fontId="6" fillId="0" borderId="1" xfId="15" applyFont="1" applyFill="1" applyBorder="1" applyAlignment="1">
      <alignment horizontal="center"/>
    </xf>
    <xf numFmtId="181" fontId="6" fillId="0" borderId="2" xfId="15" applyFont="1" applyFill="1" applyBorder="1" applyAlignment="1">
      <alignment/>
    </xf>
    <xf numFmtId="181" fontId="6" fillId="0" borderId="3" xfId="15" applyFont="1" applyFill="1" applyBorder="1" applyAlignment="1">
      <alignment/>
    </xf>
    <xf numFmtId="181" fontId="6" fillId="0" borderId="4" xfId="15" applyFont="1" applyFill="1" applyBorder="1" applyAlignment="1">
      <alignment horizontal="distributed" vertical="center"/>
    </xf>
    <xf numFmtId="181" fontId="6" fillId="0" borderId="5" xfId="15" applyFont="1" applyFill="1" applyBorder="1" applyAlignment="1">
      <alignment/>
    </xf>
    <xf numFmtId="181" fontId="6" fillId="0" borderId="6" xfId="15" applyFont="1" applyFill="1" applyBorder="1" applyAlignment="1">
      <alignment horizontal="distributed" vertical="center"/>
    </xf>
    <xf numFmtId="181" fontId="6" fillId="0" borderId="1" xfId="15" applyFont="1" applyFill="1" applyBorder="1" applyAlignment="1">
      <alignment/>
    </xf>
    <xf numFmtId="181" fontId="6" fillId="0" borderId="1" xfId="15" applyFont="1" applyFill="1" applyBorder="1" applyAlignment="1" applyProtection="1">
      <alignment/>
      <protection/>
    </xf>
    <xf numFmtId="181" fontId="5" fillId="0" borderId="1" xfId="15" applyFont="1" applyFill="1" applyBorder="1" applyAlignment="1">
      <alignment/>
    </xf>
    <xf numFmtId="181" fontId="6" fillId="0" borderId="1" xfId="15" applyFont="1" applyFill="1" applyBorder="1" applyAlignment="1">
      <alignment horizontal="distributed"/>
    </xf>
    <xf numFmtId="0" fontId="0" fillId="0" borderId="1" xfId="0" applyFill="1" applyBorder="1" applyAlignment="1">
      <alignment/>
    </xf>
    <xf numFmtId="181" fontId="6" fillId="0" borderId="0" xfId="15" applyFont="1" applyFill="1" applyBorder="1" applyAlignment="1">
      <alignment horizontal="distributed" vertical="center"/>
    </xf>
    <xf numFmtId="181" fontId="6" fillId="0" borderId="7" xfId="15" applyFont="1" applyFill="1" applyBorder="1" applyAlignment="1">
      <alignment/>
    </xf>
    <xf numFmtId="181" fontId="5" fillId="0" borderId="0" xfId="15" applyFont="1" applyFill="1" applyAlignment="1">
      <alignment vertical="center"/>
    </xf>
    <xf numFmtId="181" fontId="6" fillId="0" borderId="0" xfId="15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181" fontId="6" fillId="0" borderId="3" xfId="15" applyFont="1" applyFill="1" applyBorder="1" applyAlignment="1">
      <alignment vertical="center"/>
    </xf>
    <xf numFmtId="181" fontId="6" fillId="0" borderId="0" xfId="15" applyFont="1" applyFill="1" applyBorder="1" applyAlignment="1">
      <alignment vertical="center"/>
    </xf>
    <xf numFmtId="181" fontId="6" fillId="0" borderId="0" xfId="15" applyFont="1" applyFill="1" applyAlignment="1">
      <alignment vertical="center"/>
    </xf>
    <xf numFmtId="181" fontId="6" fillId="0" borderId="0" xfId="15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181" fontId="5" fillId="0" borderId="0" xfId="15" applyFont="1" applyFill="1" applyAlignment="1">
      <alignment horizontal="distributed" vertical="center"/>
    </xf>
    <xf numFmtId="181" fontId="5" fillId="0" borderId="0" xfId="15" applyFont="1" applyFill="1" applyBorder="1" applyAlignment="1">
      <alignment vertical="center"/>
    </xf>
    <xf numFmtId="0" fontId="0" fillId="0" borderId="0" xfId="0" applyFill="1" applyAlignment="1">
      <alignment vertical="center"/>
    </xf>
    <xf numFmtId="181" fontId="6" fillId="0" borderId="0" xfId="15" applyFont="1" applyFill="1" applyAlignment="1">
      <alignment horizontal="centerContinuous" vertical="center"/>
    </xf>
    <xf numFmtId="181" fontId="6" fillId="0" borderId="0" xfId="15" applyFont="1" applyFill="1" applyAlignment="1">
      <alignment horizontal="right" vertical="center"/>
    </xf>
    <xf numFmtId="181" fontId="5" fillId="0" borderId="8" xfId="15" applyFont="1" applyFill="1" applyBorder="1" applyAlignment="1">
      <alignment/>
    </xf>
    <xf numFmtId="181" fontId="5" fillId="0" borderId="9" xfId="15" applyFont="1" applyFill="1" applyBorder="1" applyAlignment="1">
      <alignment/>
    </xf>
    <xf numFmtId="181" fontId="6" fillId="0" borderId="9" xfId="15" applyFont="1" applyFill="1" applyBorder="1" applyAlignment="1">
      <alignment horizontal="distributed" vertical="center"/>
    </xf>
    <xf numFmtId="181" fontId="6" fillId="0" borderId="0" xfId="15" applyFont="1" applyFill="1" applyBorder="1" applyAlignment="1" applyProtection="1">
      <alignment vertical="center"/>
      <protection locked="0"/>
    </xf>
    <xf numFmtId="181" fontId="6" fillId="0" borderId="0" xfId="15" applyFont="1" applyFill="1" applyBorder="1" applyAlignment="1" applyProtection="1">
      <alignment vertical="center"/>
      <protection/>
    </xf>
    <xf numFmtId="181" fontId="6" fillId="0" borderId="0" xfId="15" applyFont="1" applyFill="1" applyBorder="1" applyAlignment="1" applyProtection="1">
      <alignment horizontal="right" vertical="center"/>
      <protection locked="0"/>
    </xf>
    <xf numFmtId="181" fontId="6" fillId="0" borderId="6" xfId="15" applyFont="1" applyFill="1" applyBorder="1" applyAlignment="1">
      <alignment horizontal="distributed" vertical="center" wrapText="1"/>
    </xf>
    <xf numFmtId="41" fontId="5" fillId="0" borderId="0" xfId="15" applyNumberFormat="1" applyFont="1" applyFill="1" applyBorder="1" applyAlignment="1">
      <alignment horizontal="right"/>
    </xf>
    <xf numFmtId="181" fontId="6" fillId="0" borderId="0" xfId="15" applyFont="1" applyFill="1" applyAlignment="1">
      <alignment horizontal="distributed" vertical="center"/>
    </xf>
    <xf numFmtId="181" fontId="6" fillId="0" borderId="10" xfId="15" applyFont="1" applyFill="1" applyBorder="1" applyAlignment="1">
      <alignment horizontal="distributed" vertical="center"/>
    </xf>
    <xf numFmtId="181" fontId="6" fillId="0" borderId="11" xfId="15" applyFont="1" applyFill="1" applyBorder="1" applyAlignment="1">
      <alignment horizontal="distributed" vertical="center"/>
    </xf>
    <xf numFmtId="181" fontId="6" fillId="0" borderId="4" xfId="15" applyFont="1" applyFill="1" applyBorder="1" applyAlignment="1">
      <alignment horizontal="distributed" vertical="center"/>
    </xf>
    <xf numFmtId="181" fontId="6" fillId="0" borderId="12" xfId="15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181" fontId="6" fillId="0" borderId="14" xfId="15" applyFont="1" applyFill="1" applyBorder="1" applyAlignment="1">
      <alignment horizontal="distributed" vertical="center"/>
    </xf>
    <xf numFmtId="181" fontId="6" fillId="0" borderId="15" xfId="15" applyFont="1" applyFill="1" applyBorder="1" applyAlignment="1">
      <alignment horizontal="distributed" vertical="center"/>
    </xf>
    <xf numFmtId="181" fontId="6" fillId="0" borderId="0" xfId="15" applyFont="1" applyFill="1" applyBorder="1" applyAlignment="1">
      <alignment horizontal="distributed" vertical="center"/>
    </xf>
    <xf numFmtId="181" fontId="7" fillId="0" borderId="0" xfId="15" applyFont="1" applyFill="1" applyAlignment="1">
      <alignment horizontal="center"/>
    </xf>
    <xf numFmtId="0" fontId="0" fillId="0" borderId="0" xfId="0" applyFont="1" applyFill="1" applyBorder="1" applyAlignment="1">
      <alignment vertical="center"/>
    </xf>
    <xf numFmtId="181" fontId="6" fillId="0" borderId="10" xfId="15" applyFont="1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181" fontId="6" fillId="0" borderId="8" xfId="15" applyFont="1" applyFill="1" applyBorder="1" applyAlignment="1">
      <alignment horizontal="distributed" vertical="center"/>
    </xf>
    <xf numFmtId="181" fontId="6" fillId="0" borderId="0" xfId="15" applyFont="1" applyFill="1" applyBorder="1" applyAlignment="1">
      <alignment horizontal="distributed" vertical="center"/>
    </xf>
    <xf numFmtId="181" fontId="6" fillId="0" borderId="17" xfId="15" applyFont="1" applyFill="1" applyBorder="1" applyAlignment="1">
      <alignment horizontal="distributed" vertical="center"/>
    </xf>
    <xf numFmtId="181" fontId="6" fillId="0" borderId="0" xfId="15" applyFont="1" applyFill="1" applyAlignment="1">
      <alignment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showGridLines="0" tabSelected="1" view="pageBreakPreview" zoomScale="85" zoomScaleNormal="70" zoomScaleSheetLayoutView="85" workbookViewId="0" topLeftCell="A1">
      <selection activeCell="A1" sqref="A1:N1"/>
    </sheetView>
  </sheetViews>
  <sheetFormatPr defaultColWidth="8.625" defaultRowHeight="12.75"/>
  <cols>
    <col min="1" max="1" width="1.12109375" style="2" customWidth="1"/>
    <col min="2" max="2" width="2.75390625" style="2" customWidth="1"/>
    <col min="3" max="3" width="2.125" style="2" customWidth="1"/>
    <col min="4" max="4" width="8.625" style="2" customWidth="1"/>
    <col min="5" max="5" width="1.00390625" style="2" customWidth="1"/>
    <col min="6" max="9" width="13.125" style="2" customWidth="1"/>
    <col min="10" max="10" width="12.00390625" style="2" customWidth="1"/>
    <col min="11" max="11" width="12.625" style="2" customWidth="1"/>
    <col min="12" max="13" width="12.00390625" style="2" customWidth="1"/>
    <col min="14" max="14" width="12.625" style="2" customWidth="1"/>
    <col min="15" max="16384" width="8.625" style="2" customWidth="1"/>
  </cols>
  <sheetData>
    <row r="1" spans="1:14" ht="30.75" customHeight="1">
      <c r="A1" s="48" t="s">
        <v>42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2:14" ht="48" customHeight="1" thickBot="1">
      <c r="B2" s="3" t="s">
        <v>27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 t="s">
        <v>21</v>
      </c>
    </row>
    <row r="3" spans="1:14" ht="23.25" customHeight="1">
      <c r="A3" s="30"/>
      <c r="B3" s="52" t="s">
        <v>28</v>
      </c>
      <c r="C3" s="52"/>
      <c r="D3" s="52"/>
      <c r="E3" s="5"/>
      <c r="F3" s="50" t="s">
        <v>26</v>
      </c>
      <c r="G3" s="51"/>
      <c r="H3" s="39" t="s">
        <v>40</v>
      </c>
      <c r="I3" s="40"/>
      <c r="J3" s="40"/>
      <c r="K3" s="40"/>
      <c r="L3" s="40"/>
      <c r="M3" s="40"/>
      <c r="N3" s="40"/>
    </row>
    <row r="4" spans="2:14" ht="23.25" customHeight="1">
      <c r="B4" s="53"/>
      <c r="C4" s="53"/>
      <c r="D4" s="53"/>
      <c r="E4" s="6"/>
      <c r="F4" s="45" t="s">
        <v>36</v>
      </c>
      <c r="G4" s="45" t="s">
        <v>39</v>
      </c>
      <c r="H4" s="41" t="s">
        <v>22</v>
      </c>
      <c r="I4" s="43"/>
      <c r="J4" s="44"/>
      <c r="K4" s="41" t="s">
        <v>23</v>
      </c>
      <c r="L4" s="42"/>
      <c r="M4" s="43"/>
      <c r="N4" s="43"/>
    </row>
    <row r="5" spans="2:14" ht="41.25" customHeight="1">
      <c r="B5" s="53"/>
      <c r="C5" s="54"/>
      <c r="D5" s="54"/>
      <c r="E5" s="8"/>
      <c r="F5" s="46"/>
      <c r="G5" s="46"/>
      <c r="H5" s="9" t="s">
        <v>0</v>
      </c>
      <c r="I5" s="9" t="s">
        <v>1</v>
      </c>
      <c r="J5" s="36" t="s">
        <v>38</v>
      </c>
      <c r="K5" s="9" t="s">
        <v>0</v>
      </c>
      <c r="L5" s="9" t="s">
        <v>16</v>
      </c>
      <c r="M5" s="9" t="s">
        <v>2</v>
      </c>
      <c r="N5" s="7" t="s">
        <v>37</v>
      </c>
    </row>
    <row r="6" spans="1:14" ht="11.25" customHeight="1">
      <c r="A6" s="31"/>
      <c r="B6" s="32"/>
      <c r="C6" s="15"/>
      <c r="D6" s="15"/>
      <c r="E6" s="6"/>
      <c r="F6" s="15"/>
      <c r="G6" s="15"/>
      <c r="H6" s="15"/>
      <c r="I6" s="15"/>
      <c r="J6" s="15"/>
      <c r="K6" s="15"/>
      <c r="L6" s="15"/>
      <c r="M6" s="15"/>
      <c r="N6" s="15"/>
    </row>
    <row r="7" spans="2:14" s="17" customFormat="1" ht="26.25" customHeight="1">
      <c r="B7" s="47" t="s">
        <v>24</v>
      </c>
      <c r="C7" s="47"/>
      <c r="D7" s="49"/>
      <c r="E7" s="20"/>
      <c r="F7" s="17">
        <f aca="true" t="shared" si="0" ref="F7:N7">F9+F11</f>
        <v>27882096</v>
      </c>
      <c r="G7" s="17">
        <f t="shared" si="0"/>
        <v>28249099</v>
      </c>
      <c r="H7" s="17">
        <f t="shared" si="0"/>
        <v>29008813</v>
      </c>
      <c r="I7" s="17">
        <f t="shared" si="0"/>
        <v>19033393</v>
      </c>
      <c r="J7" s="17">
        <f t="shared" si="0"/>
        <v>9975420</v>
      </c>
      <c r="K7" s="17">
        <f t="shared" si="0"/>
        <v>23294563</v>
      </c>
      <c r="L7" s="17">
        <f t="shared" si="0"/>
        <v>3884934</v>
      </c>
      <c r="M7" s="17">
        <f t="shared" si="0"/>
        <v>6427303</v>
      </c>
      <c r="N7" s="17">
        <f t="shared" si="0"/>
        <v>12982326</v>
      </c>
    </row>
    <row r="8" spans="2:14" s="17" customFormat="1" ht="11.25" customHeight="1">
      <c r="B8" s="18"/>
      <c r="C8" s="18"/>
      <c r="D8" s="19"/>
      <c r="E8" s="20"/>
      <c r="H8" s="21"/>
      <c r="I8" s="21"/>
      <c r="J8" s="21"/>
      <c r="K8" s="21"/>
      <c r="L8" s="21"/>
      <c r="M8" s="21"/>
      <c r="N8" s="21"/>
    </row>
    <row r="9" spans="2:14" s="17" customFormat="1" ht="26.25" customHeight="1">
      <c r="B9" s="47" t="s">
        <v>34</v>
      </c>
      <c r="C9" s="47"/>
      <c r="D9" s="47"/>
      <c r="E9" s="20"/>
      <c r="F9" s="21">
        <f aca="true" t="shared" si="1" ref="F9:N9">SUM(F13:F27)</f>
        <v>25738503</v>
      </c>
      <c r="G9" s="21">
        <f t="shared" si="1"/>
        <v>26456920</v>
      </c>
      <c r="H9" s="21">
        <f t="shared" si="1"/>
        <v>27169375</v>
      </c>
      <c r="I9" s="21">
        <f t="shared" si="1"/>
        <v>17555745</v>
      </c>
      <c r="J9" s="21">
        <f t="shared" si="1"/>
        <v>9613630</v>
      </c>
      <c r="K9" s="21">
        <f t="shared" si="1"/>
        <v>21677883</v>
      </c>
      <c r="L9" s="21">
        <f t="shared" si="1"/>
        <v>3445451</v>
      </c>
      <c r="M9" s="21">
        <f t="shared" si="1"/>
        <v>5727181</v>
      </c>
      <c r="N9" s="21">
        <f t="shared" si="1"/>
        <v>12505251</v>
      </c>
    </row>
    <row r="10" spans="2:14" s="17" customFormat="1" ht="11.25" customHeight="1">
      <c r="B10" s="18"/>
      <c r="C10" s="18"/>
      <c r="D10" s="18"/>
      <c r="E10" s="20"/>
      <c r="F10" s="21"/>
      <c r="G10" s="21"/>
      <c r="H10" s="21"/>
      <c r="I10" s="21"/>
      <c r="J10" s="21"/>
      <c r="K10" s="21"/>
      <c r="L10" s="21"/>
      <c r="M10" s="21"/>
      <c r="N10" s="21"/>
    </row>
    <row r="11" spans="2:14" s="17" customFormat="1" ht="26.25" customHeight="1">
      <c r="B11" s="47" t="s">
        <v>35</v>
      </c>
      <c r="C11" s="47"/>
      <c r="D11" s="47"/>
      <c r="E11" s="20"/>
      <c r="F11" s="21">
        <f aca="true" t="shared" si="2" ref="F11:N11">SUM(F29:F39)</f>
        <v>2143593</v>
      </c>
      <c r="G11" s="21">
        <f t="shared" si="2"/>
        <v>1792179</v>
      </c>
      <c r="H11" s="21">
        <f t="shared" si="2"/>
        <v>1839438</v>
      </c>
      <c r="I11" s="21">
        <f t="shared" si="2"/>
        <v>1477648</v>
      </c>
      <c r="J11" s="21">
        <f t="shared" si="2"/>
        <v>361790</v>
      </c>
      <c r="K11" s="21">
        <f t="shared" si="2"/>
        <v>1616680</v>
      </c>
      <c r="L11" s="21">
        <f t="shared" si="2"/>
        <v>439483</v>
      </c>
      <c r="M11" s="21">
        <f t="shared" si="2"/>
        <v>700122</v>
      </c>
      <c r="N11" s="21">
        <f t="shared" si="2"/>
        <v>477075</v>
      </c>
    </row>
    <row r="12" spans="2:14" s="17" customFormat="1" ht="11.25" customHeight="1">
      <c r="B12" s="18"/>
      <c r="C12" s="18"/>
      <c r="D12" s="18"/>
      <c r="E12" s="20"/>
      <c r="F12" s="21"/>
      <c r="G12" s="21"/>
      <c r="H12" s="21"/>
      <c r="I12" s="21"/>
      <c r="J12" s="21"/>
      <c r="K12" s="21"/>
      <c r="L12" s="21"/>
      <c r="M12" s="21"/>
      <c r="N12" s="21"/>
    </row>
    <row r="13" spans="2:14" s="17" customFormat="1" ht="26.25" customHeight="1">
      <c r="B13" s="38" t="s">
        <v>3</v>
      </c>
      <c r="C13" s="38"/>
      <c r="D13" s="38"/>
      <c r="E13" s="20"/>
      <c r="F13" s="17">
        <v>5559500</v>
      </c>
      <c r="G13" s="17">
        <v>5585600</v>
      </c>
      <c r="H13" s="22">
        <v>6108300</v>
      </c>
      <c r="I13" s="33">
        <v>3550600</v>
      </c>
      <c r="J13" s="22">
        <v>2557700</v>
      </c>
      <c r="K13" s="21">
        <v>4648300</v>
      </c>
      <c r="L13" s="22">
        <v>283600</v>
      </c>
      <c r="M13" s="22">
        <v>316100</v>
      </c>
      <c r="N13" s="22">
        <v>4048600</v>
      </c>
    </row>
    <row r="14" spans="2:14" s="17" customFormat="1" ht="26.25" customHeight="1">
      <c r="B14" s="38" t="s">
        <v>4</v>
      </c>
      <c r="C14" s="38"/>
      <c r="D14" s="38"/>
      <c r="E14" s="20"/>
      <c r="F14" s="17">
        <v>5266790</v>
      </c>
      <c r="G14" s="17">
        <v>5039069</v>
      </c>
      <c r="H14" s="22">
        <v>5508150</v>
      </c>
      <c r="I14" s="33">
        <v>3038400</v>
      </c>
      <c r="J14" s="22">
        <v>2469750</v>
      </c>
      <c r="K14" s="21">
        <v>4150900</v>
      </c>
      <c r="L14" s="22">
        <v>984900</v>
      </c>
      <c r="M14" s="22">
        <v>646300</v>
      </c>
      <c r="N14" s="22">
        <v>2519700</v>
      </c>
    </row>
    <row r="15" spans="2:14" s="17" customFormat="1" ht="26.25" customHeight="1">
      <c r="B15" s="38" t="s">
        <v>5</v>
      </c>
      <c r="C15" s="38"/>
      <c r="D15" s="38"/>
      <c r="E15" s="20"/>
      <c r="F15" s="17">
        <v>1603489</v>
      </c>
      <c r="G15" s="17">
        <v>1486056</v>
      </c>
      <c r="H15" s="22">
        <v>1541920</v>
      </c>
      <c r="I15" s="33">
        <v>1214984</v>
      </c>
      <c r="J15" s="22">
        <v>326936</v>
      </c>
      <c r="K15" s="21">
        <v>1334711</v>
      </c>
      <c r="L15" s="22">
        <v>57713</v>
      </c>
      <c r="M15" s="22">
        <v>198248</v>
      </c>
      <c r="N15" s="22">
        <v>1078750</v>
      </c>
    </row>
    <row r="16" spans="2:14" s="17" customFormat="1" ht="26.25" customHeight="1">
      <c r="B16" s="38" t="s">
        <v>6</v>
      </c>
      <c r="C16" s="38"/>
      <c r="D16" s="38"/>
      <c r="E16" s="20"/>
      <c r="F16" s="17">
        <v>1994773</v>
      </c>
      <c r="G16" s="17">
        <v>2282780</v>
      </c>
      <c r="H16" s="22">
        <v>2243451</v>
      </c>
      <c r="I16" s="33">
        <v>1579330</v>
      </c>
      <c r="J16" s="22">
        <v>664121</v>
      </c>
      <c r="K16" s="21">
        <v>1872560</v>
      </c>
      <c r="L16" s="22">
        <v>607272</v>
      </c>
      <c r="M16" s="22">
        <v>1061553</v>
      </c>
      <c r="N16" s="22">
        <v>203735</v>
      </c>
    </row>
    <row r="17" spans="2:14" s="17" customFormat="1" ht="26.25" customHeight="1">
      <c r="B17" s="38" t="s">
        <v>7</v>
      </c>
      <c r="C17" s="38"/>
      <c r="D17" s="38"/>
      <c r="E17" s="20"/>
      <c r="F17" s="17">
        <v>984661</v>
      </c>
      <c r="G17" s="17">
        <v>1009057</v>
      </c>
      <c r="H17" s="22">
        <v>1028500</v>
      </c>
      <c r="I17" s="33">
        <v>871500</v>
      </c>
      <c r="J17" s="22">
        <v>157000</v>
      </c>
      <c r="K17" s="21">
        <v>945500</v>
      </c>
      <c r="L17" s="22">
        <v>525300</v>
      </c>
      <c r="M17" s="22">
        <v>262600</v>
      </c>
      <c r="N17" s="22">
        <v>157600</v>
      </c>
    </row>
    <row r="18" spans="2:14" s="17" customFormat="1" ht="11.25" customHeight="1">
      <c r="B18" s="55"/>
      <c r="C18" s="55"/>
      <c r="D18" s="55"/>
      <c r="E18" s="20"/>
      <c r="H18" s="22"/>
      <c r="I18" s="33"/>
      <c r="J18" s="22"/>
      <c r="K18" s="21"/>
      <c r="L18" s="22"/>
      <c r="M18" s="22"/>
      <c r="N18" s="22"/>
    </row>
    <row r="19" spans="2:14" s="17" customFormat="1" ht="26.25" customHeight="1">
      <c r="B19" s="38" t="s">
        <v>8</v>
      </c>
      <c r="C19" s="38"/>
      <c r="D19" s="38"/>
      <c r="E19" s="20"/>
      <c r="F19" s="17">
        <v>1776629</v>
      </c>
      <c r="G19" s="17">
        <v>1864089</v>
      </c>
      <c r="H19" s="22">
        <v>1917949</v>
      </c>
      <c r="I19" s="33">
        <v>1326478</v>
      </c>
      <c r="J19" s="22">
        <v>591471</v>
      </c>
      <c r="K19" s="21">
        <v>1563066</v>
      </c>
      <c r="L19" s="22">
        <v>62553</v>
      </c>
      <c r="M19" s="22">
        <v>642865</v>
      </c>
      <c r="N19" s="22">
        <v>857648</v>
      </c>
    </row>
    <row r="20" spans="2:14" s="17" customFormat="1" ht="26.25" customHeight="1">
      <c r="B20" s="38" t="s">
        <v>9</v>
      </c>
      <c r="C20" s="38"/>
      <c r="D20" s="38"/>
      <c r="E20" s="20"/>
      <c r="F20" s="17">
        <v>415001</v>
      </c>
      <c r="G20" s="17">
        <v>1060757</v>
      </c>
      <c r="H20" s="22">
        <v>750972</v>
      </c>
      <c r="I20" s="33">
        <v>661005</v>
      </c>
      <c r="J20" s="22">
        <v>89967</v>
      </c>
      <c r="K20" s="21">
        <v>691755</v>
      </c>
      <c r="L20" s="22">
        <v>143891</v>
      </c>
      <c r="M20" s="22">
        <v>133187</v>
      </c>
      <c r="N20" s="22">
        <v>414677</v>
      </c>
    </row>
    <row r="21" spans="2:14" s="17" customFormat="1" ht="26.25" customHeight="1">
      <c r="B21" s="47" t="s">
        <v>32</v>
      </c>
      <c r="C21" s="47"/>
      <c r="D21" s="47"/>
      <c r="E21" s="20"/>
      <c r="F21" s="26">
        <v>794831</v>
      </c>
      <c r="G21" s="26">
        <v>690125</v>
      </c>
      <c r="H21" s="22">
        <v>730818</v>
      </c>
      <c r="I21" s="34">
        <v>165570</v>
      </c>
      <c r="J21" s="21">
        <v>565248</v>
      </c>
      <c r="K21" s="21">
        <v>356041</v>
      </c>
      <c r="L21" s="21">
        <v>50021</v>
      </c>
      <c r="M21" s="21">
        <v>50566</v>
      </c>
      <c r="N21" s="21">
        <v>255454</v>
      </c>
    </row>
    <row r="22" spans="2:14" s="17" customFormat="1" ht="26.25" customHeight="1">
      <c r="B22" s="38" t="s">
        <v>31</v>
      </c>
      <c r="C22" s="38"/>
      <c r="D22" s="38"/>
      <c r="E22" s="20"/>
      <c r="F22" s="17">
        <v>589466</v>
      </c>
      <c r="G22" s="17">
        <v>554098</v>
      </c>
      <c r="H22" s="22">
        <v>550219</v>
      </c>
      <c r="I22" s="34">
        <v>63994</v>
      </c>
      <c r="J22" s="22">
        <v>486225</v>
      </c>
      <c r="K22" s="21">
        <v>227157</v>
      </c>
      <c r="L22" s="22">
        <v>25502</v>
      </c>
      <c r="M22" s="22">
        <v>13806</v>
      </c>
      <c r="N22" s="21">
        <v>187849</v>
      </c>
    </row>
    <row r="23" spans="2:14" s="17" customFormat="1" ht="26.25" customHeight="1">
      <c r="B23" s="38" t="s">
        <v>29</v>
      </c>
      <c r="C23" s="38"/>
      <c r="D23" s="38"/>
      <c r="E23" s="20"/>
      <c r="F23" s="17">
        <v>400928</v>
      </c>
      <c r="G23" s="17">
        <v>402560</v>
      </c>
      <c r="H23" s="22">
        <v>391334</v>
      </c>
      <c r="I23" s="34">
        <v>129816</v>
      </c>
      <c r="J23" s="22">
        <v>261518</v>
      </c>
      <c r="K23" s="21">
        <v>237551</v>
      </c>
      <c r="L23" s="22">
        <v>35851</v>
      </c>
      <c r="M23" s="22">
        <v>66091</v>
      </c>
      <c r="N23" s="21">
        <v>135609</v>
      </c>
    </row>
    <row r="24" spans="2:14" s="17" customFormat="1" ht="11.25" customHeight="1">
      <c r="B24" s="28"/>
      <c r="C24" s="23"/>
      <c r="D24" s="27"/>
      <c r="E24" s="20"/>
      <c r="H24" s="22"/>
      <c r="I24" s="34"/>
      <c r="J24" s="22"/>
      <c r="K24" s="21"/>
      <c r="L24" s="22"/>
      <c r="M24" s="22"/>
      <c r="N24" s="21"/>
    </row>
    <row r="25" spans="2:14" s="17" customFormat="1" ht="26.25" customHeight="1">
      <c r="B25" s="38" t="s">
        <v>18</v>
      </c>
      <c r="C25" s="38"/>
      <c r="D25" s="38"/>
      <c r="E25" s="20"/>
      <c r="F25" s="17">
        <v>1021436</v>
      </c>
      <c r="G25" s="17">
        <v>1045728</v>
      </c>
      <c r="H25" s="22">
        <v>1014671</v>
      </c>
      <c r="I25" s="33">
        <v>897650</v>
      </c>
      <c r="J25" s="22">
        <v>117021</v>
      </c>
      <c r="K25" s="21">
        <v>945238</v>
      </c>
      <c r="L25" s="22">
        <v>97096</v>
      </c>
      <c r="M25" s="22">
        <v>350146</v>
      </c>
      <c r="N25" s="22">
        <v>497996</v>
      </c>
    </row>
    <row r="26" spans="2:14" s="17" customFormat="1" ht="26.25" customHeight="1">
      <c r="B26" s="38" t="s">
        <v>17</v>
      </c>
      <c r="C26" s="38"/>
      <c r="D26" s="38"/>
      <c r="E26" s="20"/>
      <c r="F26" s="17">
        <v>3886932</v>
      </c>
      <c r="G26" s="17">
        <v>4028798</v>
      </c>
      <c r="H26" s="22">
        <v>3964693</v>
      </c>
      <c r="I26" s="33">
        <v>2745276</v>
      </c>
      <c r="J26" s="22">
        <v>1219417</v>
      </c>
      <c r="K26" s="21">
        <v>3343001</v>
      </c>
      <c r="L26" s="22">
        <v>266325</v>
      </c>
      <c r="M26" s="22">
        <v>1456435</v>
      </c>
      <c r="N26" s="22">
        <v>1620241</v>
      </c>
    </row>
    <row r="27" spans="2:14" s="17" customFormat="1" ht="26.25" customHeight="1">
      <c r="B27" s="38" t="s">
        <v>20</v>
      </c>
      <c r="C27" s="38"/>
      <c r="D27" s="38"/>
      <c r="E27" s="20"/>
      <c r="F27" s="17">
        <v>1444067</v>
      </c>
      <c r="G27" s="17">
        <v>1408203</v>
      </c>
      <c r="H27" s="22">
        <v>1418398</v>
      </c>
      <c r="I27" s="35">
        <v>1311142</v>
      </c>
      <c r="J27" s="29">
        <v>107256</v>
      </c>
      <c r="K27" s="21">
        <v>1362103</v>
      </c>
      <c r="L27" s="29">
        <v>305427</v>
      </c>
      <c r="M27" s="29">
        <v>529284</v>
      </c>
      <c r="N27" s="29">
        <v>527392</v>
      </c>
    </row>
    <row r="28" spans="2:14" s="17" customFormat="1" ht="11.25" customHeight="1">
      <c r="B28" s="22"/>
      <c r="C28" s="23"/>
      <c r="D28" s="25"/>
      <c r="E28" s="20"/>
      <c r="H28" s="22"/>
      <c r="I28" s="35"/>
      <c r="J28" s="29"/>
      <c r="K28" s="21"/>
      <c r="L28" s="29"/>
      <c r="M28" s="29"/>
      <c r="N28" s="29"/>
    </row>
    <row r="29" spans="2:14" s="17" customFormat="1" ht="26.25" customHeight="1">
      <c r="B29" s="38" t="s">
        <v>10</v>
      </c>
      <c r="C29" s="38"/>
      <c r="D29" s="38"/>
      <c r="E29" s="20"/>
      <c r="F29" s="17">
        <v>69470</v>
      </c>
      <c r="G29" s="17">
        <v>76263</v>
      </c>
      <c r="H29" s="22">
        <v>69927</v>
      </c>
      <c r="I29" s="33">
        <v>69927</v>
      </c>
      <c r="J29" s="29" t="s">
        <v>25</v>
      </c>
      <c r="K29" s="21">
        <v>69927</v>
      </c>
      <c r="L29" s="22">
        <v>29500</v>
      </c>
      <c r="M29" s="22">
        <v>31166</v>
      </c>
      <c r="N29" s="22">
        <v>9261</v>
      </c>
    </row>
    <row r="30" spans="2:14" s="17" customFormat="1" ht="26.25" customHeight="1">
      <c r="B30" s="38" t="s">
        <v>11</v>
      </c>
      <c r="C30" s="38"/>
      <c r="D30" s="38"/>
      <c r="E30" s="20"/>
      <c r="F30" s="17">
        <v>136704</v>
      </c>
      <c r="G30" s="17">
        <v>138078</v>
      </c>
      <c r="H30" s="22">
        <v>131571</v>
      </c>
      <c r="I30" s="33">
        <v>79405</v>
      </c>
      <c r="J30" s="22">
        <v>52166</v>
      </c>
      <c r="K30" s="21">
        <v>105488</v>
      </c>
      <c r="L30" s="22">
        <v>59484</v>
      </c>
      <c r="M30" s="22">
        <v>30492</v>
      </c>
      <c r="N30" s="22">
        <v>15512</v>
      </c>
    </row>
    <row r="31" spans="2:14" s="17" customFormat="1" ht="26.25" customHeight="1">
      <c r="B31" s="38" t="s">
        <v>12</v>
      </c>
      <c r="C31" s="38"/>
      <c r="D31" s="38"/>
      <c r="E31" s="20"/>
      <c r="F31" s="17">
        <v>23487</v>
      </c>
      <c r="G31" s="17">
        <v>21942</v>
      </c>
      <c r="H31" s="22">
        <v>25383</v>
      </c>
      <c r="I31" s="33">
        <v>19361</v>
      </c>
      <c r="J31" s="22">
        <v>6022</v>
      </c>
      <c r="K31" s="21">
        <v>22372</v>
      </c>
      <c r="L31" s="22">
        <v>1789</v>
      </c>
      <c r="M31" s="22">
        <v>16332</v>
      </c>
      <c r="N31" s="22">
        <v>4251</v>
      </c>
    </row>
    <row r="32" spans="2:14" s="17" customFormat="1" ht="26.25" customHeight="1">
      <c r="B32" s="38" t="s">
        <v>13</v>
      </c>
      <c r="C32" s="38"/>
      <c r="D32" s="38"/>
      <c r="E32" s="20"/>
      <c r="F32" s="17">
        <v>530668</v>
      </c>
      <c r="G32" s="17">
        <v>500516</v>
      </c>
      <c r="H32" s="22">
        <v>459635</v>
      </c>
      <c r="I32" s="33">
        <v>319779</v>
      </c>
      <c r="J32" s="22">
        <v>139856</v>
      </c>
      <c r="K32" s="21">
        <v>365870</v>
      </c>
      <c r="L32" s="22">
        <v>39880</v>
      </c>
      <c r="M32" s="22">
        <v>211107</v>
      </c>
      <c r="N32" s="22">
        <v>114883</v>
      </c>
    </row>
    <row r="33" spans="2:14" s="17" customFormat="1" ht="26.25" customHeight="1">
      <c r="B33" s="38" t="s">
        <v>14</v>
      </c>
      <c r="C33" s="38"/>
      <c r="D33" s="38"/>
      <c r="E33" s="20"/>
      <c r="F33" s="17">
        <v>593576</v>
      </c>
      <c r="G33" s="17">
        <v>592390</v>
      </c>
      <c r="H33" s="22">
        <v>755744</v>
      </c>
      <c r="I33" s="33">
        <v>752738</v>
      </c>
      <c r="J33" s="22">
        <v>3006</v>
      </c>
      <c r="K33" s="21">
        <v>754048</v>
      </c>
      <c r="L33" s="22">
        <v>164853</v>
      </c>
      <c r="M33" s="22">
        <v>324558</v>
      </c>
      <c r="N33" s="22">
        <v>264637</v>
      </c>
    </row>
    <row r="34" spans="2:14" s="17" customFormat="1" ht="11.25" customHeight="1">
      <c r="B34" s="22"/>
      <c r="C34" s="23"/>
      <c r="D34" s="24"/>
      <c r="E34" s="20"/>
      <c r="H34" s="22"/>
      <c r="I34" s="33"/>
      <c r="J34" s="22"/>
      <c r="K34" s="21"/>
      <c r="L34" s="22"/>
      <c r="M34" s="22"/>
      <c r="N34" s="22"/>
    </row>
    <row r="35" spans="2:14" s="17" customFormat="1" ht="26.25" customHeight="1">
      <c r="B35" s="38" t="s">
        <v>19</v>
      </c>
      <c r="C35" s="38"/>
      <c r="D35" s="38"/>
      <c r="E35" s="20"/>
      <c r="F35" s="17">
        <v>41625</v>
      </c>
      <c r="G35" s="17">
        <v>41797</v>
      </c>
      <c r="H35" s="22">
        <v>42897</v>
      </c>
      <c r="I35" s="33">
        <v>8408</v>
      </c>
      <c r="J35" s="22">
        <v>34489</v>
      </c>
      <c r="K35" s="21">
        <v>21525</v>
      </c>
      <c r="L35" s="22">
        <v>2040</v>
      </c>
      <c r="M35" s="22">
        <v>7794</v>
      </c>
      <c r="N35" s="22">
        <v>11691</v>
      </c>
    </row>
    <row r="36" spans="2:14" s="17" customFormat="1" ht="26.25" customHeight="1">
      <c r="B36" s="38" t="s">
        <v>43</v>
      </c>
      <c r="C36" s="38"/>
      <c r="D36" s="38"/>
      <c r="E36" s="20"/>
      <c r="F36" s="17">
        <v>132382</v>
      </c>
      <c r="G36" s="37" t="s">
        <v>45</v>
      </c>
      <c r="H36" s="37" t="s">
        <v>45</v>
      </c>
      <c r="I36" s="37" t="s">
        <v>45</v>
      </c>
      <c r="J36" s="37" t="s">
        <v>45</v>
      </c>
      <c r="K36" s="37" t="s">
        <v>45</v>
      </c>
      <c r="L36" s="37" t="s">
        <v>45</v>
      </c>
      <c r="M36" s="37" t="s">
        <v>45</v>
      </c>
      <c r="N36" s="37" t="s">
        <v>45</v>
      </c>
    </row>
    <row r="37" spans="2:14" s="17" customFormat="1" ht="26.25" customHeight="1">
      <c r="B37" s="38" t="s">
        <v>44</v>
      </c>
      <c r="C37" s="38"/>
      <c r="D37" s="38"/>
      <c r="E37" s="20"/>
      <c r="F37" s="17">
        <v>201949</v>
      </c>
      <c r="G37" s="37" t="s">
        <v>46</v>
      </c>
      <c r="H37" s="37" t="s">
        <v>46</v>
      </c>
      <c r="I37" s="37" t="s">
        <v>46</v>
      </c>
      <c r="J37" s="37" t="s">
        <v>46</v>
      </c>
      <c r="K37" s="37" t="s">
        <v>46</v>
      </c>
      <c r="L37" s="37" t="s">
        <v>46</v>
      </c>
      <c r="M37" s="37" t="s">
        <v>46</v>
      </c>
      <c r="N37" s="37" t="s">
        <v>46</v>
      </c>
    </row>
    <row r="38" spans="2:14" s="17" customFormat="1" ht="26.25" customHeight="1">
      <c r="B38" s="38" t="s">
        <v>15</v>
      </c>
      <c r="C38" s="38"/>
      <c r="D38" s="38"/>
      <c r="E38" s="20"/>
      <c r="F38" s="17">
        <v>222688</v>
      </c>
      <c r="G38" s="17">
        <v>225090</v>
      </c>
      <c r="H38" s="22">
        <v>156690</v>
      </c>
      <c r="I38" s="33">
        <v>156600</v>
      </c>
      <c r="J38" s="22">
        <v>90</v>
      </c>
      <c r="K38" s="21">
        <v>156640</v>
      </c>
      <c r="L38" s="22">
        <v>113000</v>
      </c>
      <c r="M38" s="22">
        <v>40000</v>
      </c>
      <c r="N38" s="22">
        <v>3640</v>
      </c>
    </row>
    <row r="39" spans="2:14" s="17" customFormat="1" ht="26.25" customHeight="1">
      <c r="B39" s="38" t="s">
        <v>30</v>
      </c>
      <c r="C39" s="38"/>
      <c r="D39" s="38"/>
      <c r="E39" s="20"/>
      <c r="F39" s="17">
        <v>191044</v>
      </c>
      <c r="G39" s="17">
        <v>196103</v>
      </c>
      <c r="H39" s="22">
        <v>197591</v>
      </c>
      <c r="I39" s="34">
        <v>71430</v>
      </c>
      <c r="J39" s="22">
        <v>126161</v>
      </c>
      <c r="K39" s="21">
        <v>120810</v>
      </c>
      <c r="L39" s="22">
        <v>28937</v>
      </c>
      <c r="M39" s="22">
        <v>38673</v>
      </c>
      <c r="N39" s="21">
        <v>53200</v>
      </c>
    </row>
    <row r="40" spans="1:14" ht="11.25" customHeight="1" thickBot="1">
      <c r="A40" s="12"/>
      <c r="B40" s="3"/>
      <c r="C40" s="13"/>
      <c r="D40" s="14"/>
      <c r="E40" s="3"/>
      <c r="F40" s="16"/>
      <c r="G40" s="12"/>
      <c r="H40" s="10"/>
      <c r="I40" s="11"/>
      <c r="J40" s="10"/>
      <c r="K40" s="10"/>
      <c r="L40" s="10"/>
      <c r="M40" s="10"/>
      <c r="N40" s="10"/>
    </row>
    <row r="41" spans="2:14" ht="15" customHeight="1">
      <c r="B41" s="1" t="s">
        <v>41</v>
      </c>
      <c r="C41" s="1"/>
      <c r="D41" s="1"/>
      <c r="E41" s="1"/>
      <c r="F41" s="1"/>
      <c r="G41" s="1"/>
      <c r="I41" s="1"/>
      <c r="J41" s="1"/>
      <c r="K41" s="1"/>
      <c r="L41" s="1"/>
      <c r="M41" s="1"/>
      <c r="N41" s="1"/>
    </row>
    <row r="42" spans="2:14" ht="15" customHeight="1">
      <c r="B42" s="1" t="s">
        <v>33</v>
      </c>
      <c r="C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2:14" ht="15" customHeight="1">
      <c r="B43" s="1" t="s">
        <v>47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</sheetData>
  <mergeCells count="35">
    <mergeCell ref="B18:D18"/>
    <mergeCell ref="B35:D35"/>
    <mergeCell ref="B33:D33"/>
    <mergeCell ref="B32:D32"/>
    <mergeCell ref="B19:D19"/>
    <mergeCell ref="B23:D23"/>
    <mergeCell ref="B22:D22"/>
    <mergeCell ref="B21:D21"/>
    <mergeCell ref="B20:D20"/>
    <mergeCell ref="B39:D39"/>
    <mergeCell ref="B38:D38"/>
    <mergeCell ref="B30:D30"/>
    <mergeCell ref="B25:D25"/>
    <mergeCell ref="B27:D27"/>
    <mergeCell ref="B36:D36"/>
    <mergeCell ref="B37:D37"/>
    <mergeCell ref="B26:D26"/>
    <mergeCell ref="B31:D31"/>
    <mergeCell ref="B29:D29"/>
    <mergeCell ref="A1:N1"/>
    <mergeCell ref="B15:D15"/>
    <mergeCell ref="B14:D14"/>
    <mergeCell ref="B13:D13"/>
    <mergeCell ref="B7:D7"/>
    <mergeCell ref="F3:G3"/>
    <mergeCell ref="B3:D5"/>
    <mergeCell ref="B17:D17"/>
    <mergeCell ref="H3:N3"/>
    <mergeCell ref="K4:N4"/>
    <mergeCell ref="H4:J4"/>
    <mergeCell ref="B16:D16"/>
    <mergeCell ref="F4:F5"/>
    <mergeCell ref="G4:G5"/>
    <mergeCell ref="B9:D9"/>
    <mergeCell ref="B11:D11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2011-11-02T04:46:38Z</cp:lastPrinted>
  <dcterms:created xsi:type="dcterms:W3CDTF">2005-10-06T05:14:06Z</dcterms:created>
  <dcterms:modified xsi:type="dcterms:W3CDTF">2012-05-10T02:42:39Z</dcterms:modified>
  <cp:category/>
  <cp:version/>
  <cp:contentType/>
  <cp:contentStatus/>
</cp:coreProperties>
</file>