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<sst xmlns="http://schemas.openxmlformats.org/spreadsheetml/2006/main" count="76" uniqueCount="62">
  <si>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</si>
  <si>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</si>
  <si>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</si>
  <si>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</si>
  <si>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</si>
  <si>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</si>
  <si>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</si>
  <si>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</si>
  <si>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</si>
  <si>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</si>
  <si>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</si>
  <si>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</si>
  <si>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</si>
  <si>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</si>
  <si>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</si>
  <si>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</si>
  <si>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</si>
  <si>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</si>
  <si>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</si>
  <si>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</si>
  <si>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社会増加</t>
  </si>
  <si>
    <t>計</t>
  </si>
  <si>
    <t>県外へ</t>
  </si>
  <si>
    <t xml:space="preserve">  人口動態調査（住所地主義）による。</t>
  </si>
  <si>
    <t>(1) 自  然  動  態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</si>
  <si>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</si>
  <si>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</si>
  <si>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</si>
  <si>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</si>
  <si>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</si>
  <si>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</si>
  <si>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</si>
  <si>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</si>
  <si>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</si>
  <si>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</si>
  <si>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</si>
  <si>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</si>
  <si>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</si>
  <si>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</si>
  <si>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</si>
  <si>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</si>
  <si>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</si>
  <si>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</si>
  <si>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</si>
  <si>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</si>
  <si>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</si>
  <si>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</si>
  <si>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</si>
  <si>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死産胎数</t>
  </si>
  <si>
    <t>平成</t>
  </si>
  <si>
    <t>年</t>
  </si>
  <si>
    <t>月</t>
  </si>
  <si>
    <t>県外から</t>
  </si>
  <si>
    <t>出生児数</t>
  </si>
  <si>
    <t>死亡者数</t>
  </si>
  <si>
    <t>＃乳児死亡者数</t>
  </si>
  <si>
    <t>県内
市町間</t>
  </si>
  <si>
    <t xml:space="preserve">  各市町から届けられた異動報告による。</t>
  </si>
  <si>
    <r>
      <t>２３    人     口     動     態　　</t>
    </r>
    <r>
      <rPr>
        <sz val="12"/>
        <rFont val="ＭＳ 明朝"/>
        <family val="1"/>
      </rPr>
      <t>（平成22年）</t>
    </r>
  </si>
  <si>
    <t>22年</t>
  </si>
  <si>
    <t>-</t>
  </si>
  <si>
    <t>(2) 社　会　動　態    （平成21年～23年）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</si>
</sst>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7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/>
    </xf>
    <xf numFmtId="181" fontId="5" fillId="0" borderId="8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5.875" style="1" customWidth="1"/>
    <col min="3" max="3" width="5.25390625" style="1" customWidth="1"/>
    <col min="4" max="4" width="4.25390625" style="1" customWidth="1"/>
    <col min="5" max="5" width="0.875" style="1" customWidth="1"/>
    <col min="6" max="7" width="14.75390625" style="1" customWidth="1"/>
    <col min="8" max="8" width="18.375" style="1" bestFit="1" customWidth="1"/>
    <col min="9" max="12" width="14.75390625" style="1" customWidth="1"/>
    <col min="13" max="13" width="4.00390625" style="1" customWidth="1"/>
    <col min="14" max="16384" width="8.625" style="1" customWidth="1"/>
  </cols>
  <sheetData>
    <row r="1" spans="1:12" ht="24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33" customHeight="1">
      <c r="B2" s="1" t="s">
        <v>24</v>
      </c>
    </row>
    <row r="3" spans="1:12" ht="16.5" customHeight="1" thickBot="1">
      <c r="A3" s="2"/>
      <c r="B3" s="2" t="s">
        <v>23</v>
      </c>
      <c r="C3" s="2"/>
      <c r="D3" s="2"/>
      <c r="E3" s="2"/>
      <c r="F3" s="2"/>
      <c r="G3" s="2"/>
      <c r="H3" s="2"/>
      <c r="I3" s="11"/>
      <c r="J3" s="40" t="s">
        <v>0</v>
      </c>
      <c r="K3" s="40"/>
      <c r="L3" s="40"/>
    </row>
    <row r="4" spans="2:12" ht="16.5" customHeight="1">
      <c r="B4" s="42" t="s">
        <v>1</v>
      </c>
      <c r="C4" s="42"/>
      <c r="D4" s="42"/>
      <c r="F4" s="36" t="s">
        <v>53</v>
      </c>
      <c r="G4" s="32" t="s">
        <v>54</v>
      </c>
      <c r="H4" s="3"/>
      <c r="I4" s="36" t="s">
        <v>2</v>
      </c>
      <c r="J4" s="36" t="s">
        <v>48</v>
      </c>
      <c r="K4" s="36" t="s">
        <v>3</v>
      </c>
      <c r="L4" s="32" t="s">
        <v>4</v>
      </c>
    </row>
    <row r="5" spans="1:12" ht="19.5" customHeight="1">
      <c r="A5" s="4"/>
      <c r="B5" s="43"/>
      <c r="C5" s="43"/>
      <c r="D5" s="43"/>
      <c r="E5" s="5"/>
      <c r="F5" s="37"/>
      <c r="G5" s="38"/>
      <c r="H5" s="27" t="s">
        <v>55</v>
      </c>
      <c r="I5" s="37"/>
      <c r="J5" s="37"/>
      <c r="K5" s="37"/>
      <c r="L5" s="38"/>
    </row>
    <row r="6" spans="3:6" ht="6.75" customHeight="1">
      <c r="C6" s="20"/>
      <c r="E6" s="6"/>
      <c r="F6" s="7"/>
    </row>
    <row r="7" spans="2:12" ht="15" customHeight="1">
      <c r="B7" s="20" t="s">
        <v>49</v>
      </c>
      <c r="C7" s="20">
        <v>20</v>
      </c>
      <c r="D7" s="20" t="s">
        <v>50</v>
      </c>
      <c r="E7" s="6"/>
      <c r="F7" s="7">
        <v>12173</v>
      </c>
      <c r="G7" s="8">
        <v>15697</v>
      </c>
      <c r="H7" s="8">
        <v>21</v>
      </c>
      <c r="I7" s="1">
        <v>-3524</v>
      </c>
      <c r="J7" s="8">
        <v>376</v>
      </c>
      <c r="K7" s="8">
        <v>6967</v>
      </c>
      <c r="L7" s="8">
        <v>2528</v>
      </c>
    </row>
    <row r="8" spans="2:12" ht="15" customHeight="1">
      <c r="B8" s="25"/>
      <c r="C8" s="20">
        <v>21</v>
      </c>
      <c r="E8" s="6"/>
      <c r="F8" s="7">
        <v>11838</v>
      </c>
      <c r="G8" s="8">
        <v>15491</v>
      </c>
      <c r="H8" s="8">
        <v>40</v>
      </c>
      <c r="I8" s="1">
        <v>-3653</v>
      </c>
      <c r="J8" s="8">
        <v>358</v>
      </c>
      <c r="K8" s="8">
        <v>6854</v>
      </c>
      <c r="L8" s="8">
        <v>2564</v>
      </c>
    </row>
    <row r="9" spans="2:12" ht="6.75" customHeight="1">
      <c r="B9" s="25"/>
      <c r="C9" s="6"/>
      <c r="D9" s="25"/>
      <c r="E9" s="6"/>
      <c r="F9" s="7"/>
      <c r="G9" s="8"/>
      <c r="H9" s="8"/>
      <c r="J9" s="8"/>
      <c r="K9" s="8"/>
      <c r="L9" s="8"/>
    </row>
    <row r="10" spans="2:12" ht="15" customHeight="1">
      <c r="B10" s="25"/>
      <c r="C10" s="20">
        <v>22</v>
      </c>
      <c r="D10" s="25"/>
      <c r="E10" s="6"/>
      <c r="F10" s="7">
        <f aca="true" t="shared" si="0" ref="F10:L10">SUM(F13:F25)</f>
        <v>12004</v>
      </c>
      <c r="G10" s="8">
        <f t="shared" si="0"/>
        <v>16303</v>
      </c>
      <c r="H10" s="8">
        <f t="shared" si="0"/>
        <v>38</v>
      </c>
      <c r="I10" s="8">
        <f>SUM(I13:I25)</f>
        <v>-4299</v>
      </c>
      <c r="J10" s="8">
        <f t="shared" si="0"/>
        <v>362</v>
      </c>
      <c r="K10" s="8">
        <f t="shared" si="0"/>
        <v>6647</v>
      </c>
      <c r="L10" s="8">
        <f t="shared" si="0"/>
        <v>2515</v>
      </c>
    </row>
    <row r="11" spans="2:12" ht="14.25">
      <c r="B11" s="25"/>
      <c r="C11" s="20"/>
      <c r="D11" s="25"/>
      <c r="E11" s="6"/>
      <c r="F11" s="7"/>
      <c r="G11" s="8"/>
      <c r="H11" s="8"/>
      <c r="I11" s="8"/>
      <c r="J11" s="8"/>
      <c r="K11" s="8"/>
      <c r="L11" s="8"/>
    </row>
    <row r="12" spans="6:13" ht="15" customHeight="1">
      <c r="F12" s="44" t="s">
        <v>5</v>
      </c>
      <c r="G12" s="45"/>
      <c r="H12" s="45"/>
      <c r="I12" s="45"/>
      <c r="J12" s="45"/>
      <c r="K12" s="45"/>
      <c r="L12" s="45"/>
      <c r="M12" s="8"/>
    </row>
    <row r="13" spans="2:13" ht="15" customHeight="1">
      <c r="B13" s="20" t="s">
        <v>59</v>
      </c>
      <c r="C13" s="20">
        <v>1</v>
      </c>
      <c r="D13" s="20" t="s">
        <v>51</v>
      </c>
      <c r="E13" s="9"/>
      <c r="F13" s="7">
        <v>1048</v>
      </c>
      <c r="G13" s="8">
        <v>1577</v>
      </c>
      <c r="H13" s="8">
        <v>2</v>
      </c>
      <c r="I13" s="8">
        <f>SUM(F13)-G13</f>
        <v>-529</v>
      </c>
      <c r="J13" s="8">
        <v>39</v>
      </c>
      <c r="K13" s="8">
        <v>459</v>
      </c>
      <c r="L13" s="8">
        <v>183</v>
      </c>
      <c r="M13" s="8"/>
    </row>
    <row r="14" spans="2:13" ht="15" customHeight="1">
      <c r="B14" s="25" t="s">
        <v>36</v>
      </c>
      <c r="C14" s="6">
        <v>2</v>
      </c>
      <c r="D14" s="25"/>
      <c r="E14" s="6"/>
      <c r="F14" s="7">
        <v>946</v>
      </c>
      <c r="G14" s="8">
        <v>1316</v>
      </c>
      <c r="H14" s="26">
        <v>3</v>
      </c>
      <c r="I14" s="8">
        <f aca="true" t="shared" si="1" ref="I14:I25">SUM(F14)-G14</f>
        <v>-370</v>
      </c>
      <c r="J14" s="8">
        <v>29</v>
      </c>
      <c r="K14" s="8">
        <v>585</v>
      </c>
      <c r="L14" s="8">
        <v>204</v>
      </c>
      <c r="M14" s="8"/>
    </row>
    <row r="15" spans="2:13" ht="15" customHeight="1">
      <c r="B15" s="25" t="s">
        <v>37</v>
      </c>
      <c r="C15" s="20">
        <v>3</v>
      </c>
      <c r="D15" s="25"/>
      <c r="E15" s="6"/>
      <c r="F15" s="7">
        <v>983</v>
      </c>
      <c r="G15" s="8">
        <v>1407</v>
      </c>
      <c r="H15" s="8">
        <v>2</v>
      </c>
      <c r="I15" s="8">
        <f t="shared" si="1"/>
        <v>-424</v>
      </c>
      <c r="J15" s="8">
        <v>28</v>
      </c>
      <c r="K15" s="8">
        <v>697</v>
      </c>
      <c r="L15" s="8">
        <v>305</v>
      </c>
      <c r="M15" s="8"/>
    </row>
    <row r="16" spans="2:13" ht="15" customHeight="1">
      <c r="B16" s="25" t="s">
        <v>38</v>
      </c>
      <c r="C16" s="6">
        <v>4</v>
      </c>
      <c r="D16" s="25"/>
      <c r="E16" s="6"/>
      <c r="F16" s="7">
        <v>980</v>
      </c>
      <c r="G16" s="8">
        <v>1435</v>
      </c>
      <c r="H16" s="26">
        <v>5</v>
      </c>
      <c r="I16" s="8">
        <f t="shared" si="1"/>
        <v>-455</v>
      </c>
      <c r="J16" s="8">
        <v>35</v>
      </c>
      <c r="K16" s="8">
        <v>528</v>
      </c>
      <c r="L16" s="8">
        <v>221</v>
      </c>
      <c r="M16" s="8"/>
    </row>
    <row r="17" spans="2:13" ht="15" customHeight="1">
      <c r="B17" s="25" t="s">
        <v>39</v>
      </c>
      <c r="C17" s="20">
        <v>5</v>
      </c>
      <c r="D17" s="25"/>
      <c r="E17" s="6"/>
      <c r="F17" s="7">
        <v>897</v>
      </c>
      <c r="G17" s="8">
        <v>1362</v>
      </c>
      <c r="H17" s="8">
        <v>2</v>
      </c>
      <c r="I17" s="8">
        <f t="shared" si="1"/>
        <v>-465</v>
      </c>
      <c r="J17" s="8">
        <v>28</v>
      </c>
      <c r="K17" s="8">
        <v>533</v>
      </c>
      <c r="L17" s="8">
        <v>194</v>
      </c>
      <c r="M17" s="8"/>
    </row>
    <row r="18" spans="2:13" ht="15" customHeight="1">
      <c r="B18" s="25" t="s">
        <v>40</v>
      </c>
      <c r="C18" s="6">
        <v>6</v>
      </c>
      <c r="D18" s="25"/>
      <c r="E18" s="6"/>
      <c r="F18" s="7">
        <v>994</v>
      </c>
      <c r="G18" s="8">
        <v>1208</v>
      </c>
      <c r="H18" s="8">
        <v>5</v>
      </c>
      <c r="I18" s="8">
        <f t="shared" si="1"/>
        <v>-214</v>
      </c>
      <c r="J18" s="8">
        <v>23</v>
      </c>
      <c r="K18" s="8">
        <v>480</v>
      </c>
      <c r="L18" s="8">
        <v>182</v>
      </c>
      <c r="M18" s="8"/>
    </row>
    <row r="19" spans="2:13" ht="15" customHeight="1">
      <c r="B19" s="25"/>
      <c r="C19" s="6"/>
      <c r="D19" s="25"/>
      <c r="E19" s="6"/>
      <c r="F19" s="7"/>
      <c r="G19" s="8"/>
      <c r="H19" s="8"/>
      <c r="I19" s="8"/>
      <c r="J19" s="8"/>
      <c r="K19" s="8"/>
      <c r="L19" s="8"/>
      <c r="M19" s="8"/>
    </row>
    <row r="20" spans="2:13" ht="15" customHeight="1">
      <c r="B20" s="25" t="s">
        <v>41</v>
      </c>
      <c r="C20" s="20">
        <v>7</v>
      </c>
      <c r="D20" s="25"/>
      <c r="E20" s="6"/>
      <c r="F20" s="7">
        <v>1056</v>
      </c>
      <c r="G20" s="8">
        <v>1266</v>
      </c>
      <c r="H20" s="26">
        <v>1</v>
      </c>
      <c r="I20" s="8">
        <f t="shared" si="1"/>
        <v>-210</v>
      </c>
      <c r="J20" s="8">
        <v>37</v>
      </c>
      <c r="K20" s="8">
        <v>532</v>
      </c>
      <c r="L20" s="8">
        <v>200</v>
      </c>
      <c r="M20" s="8"/>
    </row>
    <row r="21" spans="2:13" ht="15" customHeight="1">
      <c r="B21" s="25" t="s">
        <v>42</v>
      </c>
      <c r="C21" s="6">
        <v>8</v>
      </c>
      <c r="D21" s="25"/>
      <c r="E21" s="6"/>
      <c r="F21" s="7">
        <v>1024</v>
      </c>
      <c r="G21" s="8">
        <v>1230</v>
      </c>
      <c r="H21" s="26" t="s">
        <v>60</v>
      </c>
      <c r="I21" s="8">
        <f t="shared" si="1"/>
        <v>-206</v>
      </c>
      <c r="J21" s="8">
        <v>25</v>
      </c>
      <c r="K21" s="8">
        <v>424</v>
      </c>
      <c r="L21" s="8">
        <v>195</v>
      </c>
      <c r="M21" s="8"/>
    </row>
    <row r="22" spans="2:13" ht="15" customHeight="1">
      <c r="B22" s="25" t="s">
        <v>43</v>
      </c>
      <c r="C22" s="20">
        <v>9</v>
      </c>
      <c r="D22" s="25"/>
      <c r="E22" s="6"/>
      <c r="F22" s="7">
        <v>1023</v>
      </c>
      <c r="G22" s="8">
        <v>1201</v>
      </c>
      <c r="H22" s="8">
        <v>4</v>
      </c>
      <c r="I22" s="8">
        <f t="shared" si="1"/>
        <v>-178</v>
      </c>
      <c r="J22" s="8">
        <v>27</v>
      </c>
      <c r="K22" s="8">
        <v>473</v>
      </c>
      <c r="L22" s="8">
        <v>212</v>
      </c>
      <c r="M22" s="8"/>
    </row>
    <row r="23" spans="2:13" ht="15" customHeight="1">
      <c r="B23" s="25" t="s">
        <v>44</v>
      </c>
      <c r="C23" s="6">
        <v>10</v>
      </c>
      <c r="D23" s="25"/>
      <c r="E23" s="6"/>
      <c r="F23" s="7">
        <v>997</v>
      </c>
      <c r="G23" s="8">
        <v>1332</v>
      </c>
      <c r="H23" s="26">
        <v>4</v>
      </c>
      <c r="I23" s="8">
        <f t="shared" si="1"/>
        <v>-335</v>
      </c>
      <c r="J23" s="8">
        <v>28</v>
      </c>
      <c r="K23" s="8">
        <v>679</v>
      </c>
      <c r="L23" s="8">
        <v>215</v>
      </c>
      <c r="M23" s="8"/>
    </row>
    <row r="24" spans="2:13" ht="15" customHeight="1">
      <c r="B24" s="25" t="s">
        <v>45</v>
      </c>
      <c r="C24" s="20">
        <v>11</v>
      </c>
      <c r="D24" s="25"/>
      <c r="E24" s="6"/>
      <c r="F24" s="7">
        <v>991</v>
      </c>
      <c r="G24" s="8">
        <v>1440</v>
      </c>
      <c r="H24" s="8">
        <v>5</v>
      </c>
      <c r="I24" s="8">
        <f t="shared" si="1"/>
        <v>-449</v>
      </c>
      <c r="J24" s="8">
        <v>31</v>
      </c>
      <c r="K24" s="8">
        <v>645</v>
      </c>
      <c r="L24" s="8">
        <v>224</v>
      </c>
      <c r="M24" s="8"/>
    </row>
    <row r="25" spans="2:13" ht="15" customHeight="1">
      <c r="B25" s="25" t="s">
        <v>46</v>
      </c>
      <c r="C25" s="6">
        <v>12</v>
      </c>
      <c r="D25" s="25"/>
      <c r="E25" s="6"/>
      <c r="F25" s="7">
        <v>1065</v>
      </c>
      <c r="G25" s="8">
        <v>1529</v>
      </c>
      <c r="H25" s="8">
        <v>5</v>
      </c>
      <c r="I25" s="8">
        <f t="shared" si="1"/>
        <v>-464</v>
      </c>
      <c r="J25" s="8">
        <v>32</v>
      </c>
      <c r="K25" s="8">
        <v>612</v>
      </c>
      <c r="L25" s="8">
        <v>180</v>
      </c>
      <c r="M25" s="8"/>
    </row>
    <row r="26" spans="2:13" ht="14.25">
      <c r="B26" s="25"/>
      <c r="C26" s="6"/>
      <c r="D26" s="25"/>
      <c r="E26" s="6"/>
      <c r="F26" s="7"/>
      <c r="G26" s="8"/>
      <c r="H26" s="8"/>
      <c r="I26" s="8"/>
      <c r="J26" s="8"/>
      <c r="K26" s="8"/>
      <c r="L26" s="8"/>
      <c r="M26" s="8"/>
    </row>
    <row r="27" spans="6:13" ht="15" customHeight="1">
      <c r="F27" s="44" t="s">
        <v>6</v>
      </c>
      <c r="G27" s="45"/>
      <c r="H27" s="45"/>
      <c r="I27" s="45"/>
      <c r="J27" s="45"/>
      <c r="K27" s="45"/>
      <c r="L27" s="45"/>
      <c r="M27" s="8"/>
    </row>
    <row r="28" spans="2:12" ht="15" customHeight="1">
      <c r="B28" s="39" t="s">
        <v>7</v>
      </c>
      <c r="C28" s="39"/>
      <c r="D28" s="39"/>
      <c r="E28" s="9"/>
      <c r="F28" s="7">
        <f aca="true" t="shared" si="2" ref="F28:L28">SUM(F32:F46)</f>
        <v>10591</v>
      </c>
      <c r="G28" s="8">
        <f t="shared" si="2"/>
        <v>14918</v>
      </c>
      <c r="H28" s="8">
        <f t="shared" si="2"/>
        <v>37</v>
      </c>
      <c r="I28" s="8">
        <f t="shared" si="2"/>
        <v>-4327</v>
      </c>
      <c r="J28" s="8">
        <f t="shared" si="2"/>
        <v>330</v>
      </c>
      <c r="K28" s="8">
        <f t="shared" si="2"/>
        <v>5988</v>
      </c>
      <c r="L28" s="8">
        <f t="shared" si="2"/>
        <v>2271</v>
      </c>
    </row>
    <row r="29" spans="2:12" ht="6.75" customHeight="1">
      <c r="B29" s="9"/>
      <c r="C29" s="9"/>
      <c r="D29" s="9"/>
      <c r="E29" s="9"/>
      <c r="F29" s="7"/>
      <c r="G29" s="8"/>
      <c r="H29" s="8"/>
      <c r="I29" s="8"/>
      <c r="J29" s="8"/>
      <c r="K29" s="8"/>
      <c r="L29" s="8"/>
    </row>
    <row r="30" spans="2:13" ht="15" customHeight="1">
      <c r="B30" s="39" t="s">
        <v>8</v>
      </c>
      <c r="C30" s="39"/>
      <c r="D30" s="39"/>
      <c r="E30" s="9"/>
      <c r="F30" s="7">
        <f>SUM(F48:F52)</f>
        <v>1413</v>
      </c>
      <c r="G30" s="8">
        <f aca="true" t="shared" si="3" ref="G30:L30">SUM(G48:G52)</f>
        <v>1385</v>
      </c>
      <c r="H30" s="8">
        <f t="shared" si="3"/>
        <v>1</v>
      </c>
      <c r="I30" s="8">
        <f t="shared" si="3"/>
        <v>28</v>
      </c>
      <c r="J30" s="8">
        <f t="shared" si="3"/>
        <v>32</v>
      </c>
      <c r="K30" s="8">
        <f t="shared" si="3"/>
        <v>659</v>
      </c>
      <c r="L30" s="8">
        <f t="shared" si="3"/>
        <v>244</v>
      </c>
      <c r="M30" s="8"/>
    </row>
    <row r="31" spans="2:13" ht="6.75" customHeight="1">
      <c r="B31" s="9"/>
      <c r="C31" s="9"/>
      <c r="D31" s="9"/>
      <c r="E31" s="9"/>
      <c r="F31" s="7"/>
      <c r="G31" s="8"/>
      <c r="H31" s="8"/>
      <c r="I31" s="8"/>
      <c r="J31" s="8"/>
      <c r="K31" s="8"/>
      <c r="L31" s="8"/>
      <c r="M31" s="8"/>
    </row>
    <row r="32" spans="2:13" ht="15" customHeight="1">
      <c r="B32" s="39" t="s">
        <v>9</v>
      </c>
      <c r="C32" s="39"/>
      <c r="D32" s="39"/>
      <c r="E32" s="9"/>
      <c r="F32" s="7">
        <v>3353</v>
      </c>
      <c r="G32" s="8">
        <v>4797</v>
      </c>
      <c r="H32" s="8">
        <v>15</v>
      </c>
      <c r="I32" s="8">
        <f aca="true" t="shared" si="4" ref="I32:I51">SUM(F32)-G32</f>
        <v>-1444</v>
      </c>
      <c r="J32" s="8">
        <v>109</v>
      </c>
      <c r="K32" s="8">
        <v>2067</v>
      </c>
      <c r="L32" s="8">
        <v>790</v>
      </c>
      <c r="M32" s="8"/>
    </row>
    <row r="33" spans="2:13" ht="15" customHeight="1">
      <c r="B33" s="39" t="s">
        <v>10</v>
      </c>
      <c r="C33" s="39"/>
      <c r="D33" s="39"/>
      <c r="E33" s="9"/>
      <c r="F33" s="7">
        <v>2495</v>
      </c>
      <c r="G33" s="8">
        <v>2989</v>
      </c>
      <c r="H33" s="8">
        <v>6</v>
      </c>
      <c r="I33" s="8">
        <f t="shared" si="4"/>
        <v>-494</v>
      </c>
      <c r="J33" s="8">
        <v>73</v>
      </c>
      <c r="K33" s="8">
        <v>1420</v>
      </c>
      <c r="L33" s="8">
        <v>552</v>
      </c>
      <c r="M33" s="8"/>
    </row>
    <row r="34" spans="2:13" ht="15" customHeight="1">
      <c r="B34" s="39" t="s">
        <v>11</v>
      </c>
      <c r="C34" s="39"/>
      <c r="D34" s="39"/>
      <c r="E34" s="9"/>
      <c r="F34" s="7">
        <v>401</v>
      </c>
      <c r="G34" s="8">
        <v>589</v>
      </c>
      <c r="H34" s="26">
        <v>2</v>
      </c>
      <c r="I34" s="8">
        <f t="shared" si="4"/>
        <v>-188</v>
      </c>
      <c r="J34" s="8">
        <v>15</v>
      </c>
      <c r="K34" s="8">
        <v>215</v>
      </c>
      <c r="L34" s="8">
        <v>90</v>
      </c>
      <c r="M34" s="8"/>
    </row>
    <row r="35" spans="2:13" ht="15" customHeight="1">
      <c r="B35" s="39" t="s">
        <v>12</v>
      </c>
      <c r="C35" s="39"/>
      <c r="D35" s="39"/>
      <c r="E35" s="9"/>
      <c r="F35" s="7">
        <v>1240</v>
      </c>
      <c r="G35" s="8">
        <v>1396</v>
      </c>
      <c r="H35" s="26">
        <v>7</v>
      </c>
      <c r="I35" s="8">
        <f t="shared" si="4"/>
        <v>-156</v>
      </c>
      <c r="J35" s="8">
        <v>34</v>
      </c>
      <c r="K35" s="8">
        <v>655</v>
      </c>
      <c r="L35" s="8">
        <v>224</v>
      </c>
      <c r="M35" s="8"/>
    </row>
    <row r="36" spans="2:13" ht="15" customHeight="1">
      <c r="B36" s="39" t="s">
        <v>13</v>
      </c>
      <c r="C36" s="39"/>
      <c r="D36" s="39"/>
      <c r="E36" s="9"/>
      <c r="F36" s="7">
        <v>958</v>
      </c>
      <c r="G36" s="8">
        <v>777</v>
      </c>
      <c r="H36" s="26">
        <v>2</v>
      </c>
      <c r="I36" s="8">
        <f t="shared" si="4"/>
        <v>181</v>
      </c>
      <c r="J36" s="8">
        <v>28</v>
      </c>
      <c r="K36" s="8">
        <v>539</v>
      </c>
      <c r="L36" s="8">
        <v>188</v>
      </c>
      <c r="M36" s="8"/>
    </row>
    <row r="37" spans="2:13" ht="6.75" customHeight="1">
      <c r="B37" s="9"/>
      <c r="C37" s="9"/>
      <c r="D37" s="9"/>
      <c r="E37" s="9"/>
      <c r="F37" s="7"/>
      <c r="G37" s="8"/>
      <c r="H37" s="26"/>
      <c r="I37" s="8"/>
      <c r="J37" s="8"/>
      <c r="K37" s="8"/>
      <c r="L37" s="8"/>
      <c r="M37" s="8"/>
    </row>
    <row r="38" spans="2:13" ht="15" customHeight="1">
      <c r="B38" s="39" t="s">
        <v>14</v>
      </c>
      <c r="C38" s="39"/>
      <c r="D38" s="39"/>
      <c r="E38" s="9"/>
      <c r="F38" s="7">
        <v>246</v>
      </c>
      <c r="G38" s="8">
        <v>537</v>
      </c>
      <c r="H38" s="26" t="s">
        <v>60</v>
      </c>
      <c r="I38" s="8">
        <f t="shared" si="4"/>
        <v>-291</v>
      </c>
      <c r="J38" s="8">
        <v>9</v>
      </c>
      <c r="K38" s="8">
        <v>119</v>
      </c>
      <c r="L38" s="8">
        <v>54</v>
      </c>
      <c r="M38" s="8"/>
    </row>
    <row r="39" spans="2:13" ht="15" customHeight="1">
      <c r="B39" s="39" t="s">
        <v>15</v>
      </c>
      <c r="C39" s="39"/>
      <c r="D39" s="39"/>
      <c r="E39" s="9"/>
      <c r="F39" s="7">
        <v>199</v>
      </c>
      <c r="G39" s="8">
        <v>380</v>
      </c>
      <c r="H39" s="26" t="s">
        <v>60</v>
      </c>
      <c r="I39" s="8">
        <f t="shared" si="4"/>
        <v>-181</v>
      </c>
      <c r="J39" s="8">
        <v>8</v>
      </c>
      <c r="K39" s="8">
        <v>103</v>
      </c>
      <c r="L39" s="8">
        <v>38</v>
      </c>
      <c r="M39" s="8"/>
    </row>
    <row r="40" spans="2:13" ht="15" customHeight="1">
      <c r="B40" s="39" t="s">
        <v>29</v>
      </c>
      <c r="C40" s="39"/>
      <c r="D40" s="39"/>
      <c r="E40" s="9"/>
      <c r="F40" s="7">
        <v>275</v>
      </c>
      <c r="G40" s="8">
        <v>475</v>
      </c>
      <c r="H40" s="26" t="s">
        <v>60</v>
      </c>
      <c r="I40" s="8">
        <f t="shared" si="4"/>
        <v>-200</v>
      </c>
      <c r="J40" s="8">
        <v>10</v>
      </c>
      <c r="K40" s="8">
        <v>140</v>
      </c>
      <c r="L40" s="8">
        <v>51</v>
      </c>
      <c r="M40" s="8"/>
    </row>
    <row r="41" spans="2:13" ht="15" customHeight="1">
      <c r="B41" s="39" t="s">
        <v>30</v>
      </c>
      <c r="C41" s="39"/>
      <c r="D41" s="39"/>
      <c r="E41" s="9"/>
      <c r="F41" s="7">
        <v>227</v>
      </c>
      <c r="G41" s="8">
        <v>453</v>
      </c>
      <c r="H41" s="26" t="s">
        <v>60</v>
      </c>
      <c r="I41" s="8">
        <f t="shared" si="4"/>
        <v>-226</v>
      </c>
      <c r="J41" s="8">
        <v>6</v>
      </c>
      <c r="K41" s="8">
        <v>106</v>
      </c>
      <c r="L41" s="8">
        <v>55</v>
      </c>
      <c r="M41" s="8"/>
    </row>
    <row r="42" spans="2:13" ht="15" customHeight="1">
      <c r="B42" s="39" t="s">
        <v>31</v>
      </c>
      <c r="C42" s="39"/>
      <c r="D42" s="39"/>
      <c r="E42" s="9"/>
      <c r="F42" s="7">
        <v>261</v>
      </c>
      <c r="G42" s="8">
        <v>650</v>
      </c>
      <c r="H42" s="26" t="s">
        <v>60</v>
      </c>
      <c r="I42" s="8">
        <f t="shared" si="4"/>
        <v>-389</v>
      </c>
      <c r="J42" s="8">
        <v>5</v>
      </c>
      <c r="K42" s="8">
        <v>133</v>
      </c>
      <c r="L42" s="8">
        <v>57</v>
      </c>
      <c r="M42" s="8"/>
    </row>
    <row r="43" spans="2:13" ht="6.75" customHeight="1">
      <c r="B43" s="9"/>
      <c r="C43" s="9"/>
      <c r="D43" s="9"/>
      <c r="E43" s="9"/>
      <c r="F43" s="7"/>
      <c r="G43" s="8"/>
      <c r="H43" s="26"/>
      <c r="I43" s="8"/>
      <c r="J43" s="8"/>
      <c r="K43" s="8"/>
      <c r="L43" s="8"/>
      <c r="M43" s="8"/>
    </row>
    <row r="44" spans="2:13" ht="15" customHeight="1">
      <c r="B44" s="39" t="s">
        <v>33</v>
      </c>
      <c r="C44" s="39"/>
      <c r="D44" s="39"/>
      <c r="F44" s="7">
        <v>233</v>
      </c>
      <c r="G44" s="8">
        <v>481</v>
      </c>
      <c r="H44" s="26" t="s">
        <v>60</v>
      </c>
      <c r="I44" s="8">
        <f t="shared" si="4"/>
        <v>-248</v>
      </c>
      <c r="J44" s="8">
        <v>5</v>
      </c>
      <c r="K44" s="8">
        <v>125</v>
      </c>
      <c r="L44" s="8">
        <v>37</v>
      </c>
      <c r="M44" s="8"/>
    </row>
    <row r="45" spans="2:13" ht="15" customHeight="1">
      <c r="B45" s="39" t="s">
        <v>34</v>
      </c>
      <c r="C45" s="39"/>
      <c r="D45" s="39"/>
      <c r="F45" s="7">
        <v>343</v>
      </c>
      <c r="G45" s="8">
        <v>601</v>
      </c>
      <c r="H45" s="26" t="s">
        <v>60</v>
      </c>
      <c r="I45" s="8">
        <f t="shared" si="4"/>
        <v>-258</v>
      </c>
      <c r="J45" s="8">
        <v>15</v>
      </c>
      <c r="K45" s="8">
        <v>191</v>
      </c>
      <c r="L45" s="8">
        <v>60</v>
      </c>
      <c r="M45" s="8"/>
    </row>
    <row r="46" spans="2:13" ht="15" customHeight="1">
      <c r="B46" s="39" t="s">
        <v>47</v>
      </c>
      <c r="C46" s="39"/>
      <c r="D46" s="39"/>
      <c r="F46" s="7">
        <v>360</v>
      </c>
      <c r="G46" s="8">
        <v>793</v>
      </c>
      <c r="H46" s="26">
        <v>5</v>
      </c>
      <c r="I46" s="8">
        <f t="shared" si="4"/>
        <v>-433</v>
      </c>
      <c r="J46" s="8">
        <v>13</v>
      </c>
      <c r="K46" s="8">
        <v>175</v>
      </c>
      <c r="L46" s="8">
        <v>75</v>
      </c>
      <c r="M46" s="8"/>
    </row>
    <row r="47" spans="2:13" ht="6.75" customHeight="1">
      <c r="B47" s="9"/>
      <c r="C47" s="9"/>
      <c r="D47" s="9"/>
      <c r="F47" s="7"/>
      <c r="G47" s="8"/>
      <c r="H47" s="26"/>
      <c r="I47" s="8"/>
      <c r="J47" s="8"/>
      <c r="K47" s="8"/>
      <c r="L47" s="8"/>
      <c r="M47" s="8"/>
    </row>
    <row r="48" spans="2:13" ht="15" customHeight="1">
      <c r="B48" s="39" t="s">
        <v>16</v>
      </c>
      <c r="C48" s="39"/>
      <c r="D48" s="39"/>
      <c r="E48" s="9"/>
      <c r="F48" s="7">
        <v>829</v>
      </c>
      <c r="G48" s="8">
        <v>477</v>
      </c>
      <c r="H48" s="26">
        <v>1</v>
      </c>
      <c r="I48" s="8">
        <f t="shared" si="4"/>
        <v>352</v>
      </c>
      <c r="J48" s="8">
        <v>19</v>
      </c>
      <c r="K48" s="8">
        <v>358</v>
      </c>
      <c r="L48" s="8">
        <v>123</v>
      </c>
      <c r="M48" s="8"/>
    </row>
    <row r="49" spans="2:13" ht="15" customHeight="1">
      <c r="B49" s="39" t="s">
        <v>17</v>
      </c>
      <c r="C49" s="39"/>
      <c r="D49" s="39"/>
      <c r="E49" s="9"/>
      <c r="F49" s="7">
        <v>291</v>
      </c>
      <c r="G49" s="8">
        <v>403</v>
      </c>
      <c r="H49" s="26" t="s">
        <v>60</v>
      </c>
      <c r="I49" s="8">
        <f t="shared" si="4"/>
        <v>-112</v>
      </c>
      <c r="J49" s="8">
        <v>4</v>
      </c>
      <c r="K49" s="8">
        <v>157</v>
      </c>
      <c r="L49" s="8">
        <v>67</v>
      </c>
      <c r="M49" s="8"/>
    </row>
    <row r="50" spans="1:13" ht="15" customHeight="1">
      <c r="A50" s="8"/>
      <c r="B50" s="39" t="s">
        <v>18</v>
      </c>
      <c r="C50" s="39"/>
      <c r="D50" s="39"/>
      <c r="E50" s="9"/>
      <c r="F50" s="7">
        <v>179</v>
      </c>
      <c r="G50" s="8">
        <v>174</v>
      </c>
      <c r="H50" s="26" t="s">
        <v>60</v>
      </c>
      <c r="I50" s="8">
        <f t="shared" si="4"/>
        <v>5</v>
      </c>
      <c r="J50" s="8">
        <v>4</v>
      </c>
      <c r="K50" s="8">
        <v>82</v>
      </c>
      <c r="L50" s="8">
        <v>28</v>
      </c>
      <c r="M50" s="8"/>
    </row>
    <row r="51" spans="1:13" ht="15" customHeight="1">
      <c r="A51" s="8"/>
      <c r="B51" s="47" t="s">
        <v>19</v>
      </c>
      <c r="C51" s="47"/>
      <c r="D51" s="47"/>
      <c r="E51" s="17"/>
      <c r="F51" s="7">
        <v>114</v>
      </c>
      <c r="G51" s="8">
        <v>331</v>
      </c>
      <c r="H51" s="26" t="s">
        <v>60</v>
      </c>
      <c r="I51" s="8">
        <f t="shared" si="4"/>
        <v>-217</v>
      </c>
      <c r="J51" s="8">
        <v>5</v>
      </c>
      <c r="K51" s="8">
        <v>62</v>
      </c>
      <c r="L51" s="8">
        <v>26</v>
      </c>
      <c r="M51" s="8"/>
    </row>
    <row r="52" spans="1:13" ht="6.75" customHeight="1" thickBot="1">
      <c r="A52" s="2"/>
      <c r="B52" s="46"/>
      <c r="C52" s="46"/>
      <c r="D52" s="46"/>
      <c r="E52" s="10"/>
      <c r="F52" s="18"/>
      <c r="G52" s="2"/>
      <c r="H52" s="19"/>
      <c r="I52" s="2"/>
      <c r="J52" s="2"/>
      <c r="K52" s="2"/>
      <c r="L52" s="2"/>
      <c r="M52" s="8"/>
    </row>
    <row r="53" spans="1:2" ht="15.75" customHeight="1">
      <c r="A53" s="8"/>
      <c r="B53" s="1" t="s">
        <v>35</v>
      </c>
    </row>
    <row r="54" ht="22.5" customHeight="1"/>
    <row r="55" ht="16.5" customHeight="1">
      <c r="B55" s="1" t="s">
        <v>61</v>
      </c>
    </row>
    <row r="56" spans="1:12" ht="16.5" customHeight="1" thickBot="1">
      <c r="A56" s="2"/>
      <c r="B56" s="2" t="s">
        <v>57</v>
      </c>
      <c r="C56" s="2"/>
      <c r="D56" s="2"/>
      <c r="E56" s="2"/>
      <c r="F56" s="2"/>
      <c r="G56" s="2"/>
      <c r="H56" s="2"/>
      <c r="I56" s="11"/>
      <c r="J56" s="2"/>
      <c r="K56" s="40" t="s">
        <v>27</v>
      </c>
      <c r="L56" s="40"/>
    </row>
    <row r="57" spans="1:12" ht="21.75" customHeight="1">
      <c r="A57" s="12"/>
      <c r="B57" s="34" t="s">
        <v>32</v>
      </c>
      <c r="C57" s="34"/>
      <c r="D57" s="34"/>
      <c r="E57" s="12"/>
      <c r="F57" s="29" t="s">
        <v>25</v>
      </c>
      <c r="G57" s="30"/>
      <c r="H57" s="31"/>
      <c r="I57" s="29" t="s">
        <v>26</v>
      </c>
      <c r="J57" s="30"/>
      <c r="K57" s="31"/>
      <c r="L57" s="32" t="s">
        <v>20</v>
      </c>
    </row>
    <row r="58" spans="1:12" ht="33" customHeight="1">
      <c r="A58" s="4"/>
      <c r="B58" s="35"/>
      <c r="C58" s="35"/>
      <c r="D58" s="35"/>
      <c r="E58" s="13"/>
      <c r="F58" s="14" t="s">
        <v>21</v>
      </c>
      <c r="G58" s="27" t="s">
        <v>56</v>
      </c>
      <c r="H58" s="28" t="s">
        <v>52</v>
      </c>
      <c r="I58" s="15" t="s">
        <v>21</v>
      </c>
      <c r="J58" s="27" t="s">
        <v>56</v>
      </c>
      <c r="K58" s="15" t="s">
        <v>22</v>
      </c>
      <c r="L58" s="33"/>
    </row>
    <row r="59" spans="3:11" ht="6.75" customHeight="1">
      <c r="C59" s="20"/>
      <c r="E59" s="20"/>
      <c r="F59" s="7"/>
      <c r="G59" s="8"/>
      <c r="H59" s="8"/>
      <c r="J59" s="8"/>
      <c r="K59" s="8"/>
    </row>
    <row r="60" spans="2:12" ht="15" customHeight="1">
      <c r="B60" s="20" t="s">
        <v>49</v>
      </c>
      <c r="C60" s="20">
        <v>21</v>
      </c>
      <c r="D60" s="20" t="s">
        <v>50</v>
      </c>
      <c r="E60" s="6"/>
      <c r="F60" s="7">
        <v>54853</v>
      </c>
      <c r="G60" s="8">
        <v>24503</v>
      </c>
      <c r="H60" s="8">
        <v>30350</v>
      </c>
      <c r="I60" s="1">
        <v>60139</v>
      </c>
      <c r="J60" s="8">
        <v>24504</v>
      </c>
      <c r="K60" s="8">
        <v>35635</v>
      </c>
      <c r="L60" s="1">
        <v>-5286</v>
      </c>
    </row>
    <row r="61" spans="2:15" ht="15" customHeight="1">
      <c r="B61" s="16"/>
      <c r="C61" s="21">
        <v>22</v>
      </c>
      <c r="D61" s="16"/>
      <c r="E61" s="6"/>
      <c r="F61" s="7">
        <v>50982</v>
      </c>
      <c r="G61" s="8">
        <v>23011</v>
      </c>
      <c r="H61" s="8">
        <v>27971</v>
      </c>
      <c r="I61" s="1">
        <v>56211</v>
      </c>
      <c r="J61" s="8">
        <v>23049</v>
      </c>
      <c r="K61" s="8">
        <v>33162</v>
      </c>
      <c r="L61" s="1">
        <v>-5229</v>
      </c>
      <c r="O61" s="8"/>
    </row>
    <row r="62" spans="2:11" ht="6.75" customHeight="1">
      <c r="B62" s="16"/>
      <c r="C62" s="20"/>
      <c r="D62" s="16"/>
      <c r="E62" s="6"/>
      <c r="F62" s="7"/>
      <c r="G62" s="8"/>
      <c r="H62" s="8"/>
      <c r="J62" s="8"/>
      <c r="K62" s="8"/>
    </row>
    <row r="63" spans="2:12" ht="15" customHeight="1">
      <c r="B63" s="16"/>
      <c r="C63" s="21">
        <v>23</v>
      </c>
      <c r="D63" s="16"/>
      <c r="E63" s="21"/>
      <c r="F63" s="7">
        <f>SUM(G63:H63)</f>
        <v>50753</v>
      </c>
      <c r="G63" s="8">
        <v>22699</v>
      </c>
      <c r="H63" s="8">
        <v>28054</v>
      </c>
      <c r="I63" s="8">
        <f>SUM(J63:K63)</f>
        <v>55248</v>
      </c>
      <c r="J63" s="8">
        <v>22742</v>
      </c>
      <c r="K63" s="8">
        <v>32506</v>
      </c>
      <c r="L63" s="8">
        <f>F63-I63</f>
        <v>-4495</v>
      </c>
    </row>
    <row r="64" spans="1:12" ht="6.75" customHeight="1" thickBot="1">
      <c r="A64" s="2"/>
      <c r="B64" s="23"/>
      <c r="C64" s="22"/>
      <c r="D64" s="23"/>
      <c r="E64" s="24"/>
      <c r="F64" s="18"/>
      <c r="G64" s="2"/>
      <c r="H64" s="2"/>
      <c r="I64" s="2"/>
      <c r="J64" s="2"/>
      <c r="K64" s="2"/>
      <c r="L64" s="2"/>
    </row>
    <row r="65" ht="14.25">
      <c r="B65" s="1" t="s">
        <v>28</v>
      </c>
    </row>
  </sheetData>
  <mergeCells count="36">
    <mergeCell ref="K56:L56"/>
    <mergeCell ref="A1:L1"/>
    <mergeCell ref="B4:D5"/>
    <mergeCell ref="F12:L12"/>
    <mergeCell ref="F27:L27"/>
    <mergeCell ref="J3:L3"/>
    <mergeCell ref="B30:D30"/>
    <mergeCell ref="B28:D28"/>
    <mergeCell ref="B52:D52"/>
    <mergeCell ref="B51:D51"/>
    <mergeCell ref="B35:D35"/>
    <mergeCell ref="B34:D34"/>
    <mergeCell ref="B33:D33"/>
    <mergeCell ref="B32:D32"/>
    <mergeCell ref="B40:D40"/>
    <mergeCell ref="B39:D39"/>
    <mergeCell ref="B38:D38"/>
    <mergeCell ref="B36:D36"/>
    <mergeCell ref="B45:D45"/>
    <mergeCell ref="B44:D44"/>
    <mergeCell ref="B42:D42"/>
    <mergeCell ref="B41:D41"/>
    <mergeCell ref="B50:D50"/>
    <mergeCell ref="B49:D49"/>
    <mergeCell ref="B48:D48"/>
    <mergeCell ref="B46:D46"/>
    <mergeCell ref="J4:J5"/>
    <mergeCell ref="K4:K5"/>
    <mergeCell ref="L4:L5"/>
    <mergeCell ref="F4:F5"/>
    <mergeCell ref="G4:G5"/>
    <mergeCell ref="I4:I5"/>
    <mergeCell ref="F57:H57"/>
    <mergeCell ref="I57:K57"/>
    <mergeCell ref="L57:L58"/>
    <mergeCell ref="B57:D58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1" r:id="rId1"/>
  <ignoredErrors>
    <ignoredError sqref="B1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2012-10-12T07:22:25Z</cp:lastPrinted>
  <dcterms:modified xsi:type="dcterms:W3CDTF">2013-03-19T02:39:01Z</dcterms:modified>
  <cp:category/>
  <cp:version/>
  <cp:contentType/>
  <cp:contentStatus/>
</cp:coreProperties>
</file>