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65" windowHeight="9090" activeTab="0"/>
  </bookViews>
  <sheets>
    <sheet name="Sheet1" sheetId="1" r:id="rId1"/>
  </sheets>
  <definedNames>
    <definedName name="_xlnm.Print_Area" localSheetId="0">'Sheet1'!$A$1:$L$53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<sst xmlns="http://schemas.openxmlformats.org/spreadsheetml/2006/main" count="172" uniqueCount="52">
  <si>
    <t>単位：人</t>
  </si>
  <si>
    <t>市郡</t>
  </si>
  <si>
    <t>総数</t>
  </si>
  <si>
    <t>フィリピン</t>
  </si>
  <si>
    <t>アメリカ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</si>
  <si>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</si>
  <si>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</si>
  <si>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</si>
  <si>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</si>
  <si>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</si>
  <si>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</si>
  <si>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</si>
  <si>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</si>
  <si>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</si>
  <si>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</si>
  <si>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</si>
  <si>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</si>
  <si>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</si>
  <si>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その他</t>
  </si>
  <si>
    <t>無国籍</t>
  </si>
  <si>
    <t>中国</t>
  </si>
  <si>
    <t>イギリス</t>
  </si>
  <si>
    <t>ブラジル</t>
  </si>
  <si>
    <t>タイ</t>
  </si>
  <si>
    <t>ロシア</t>
  </si>
  <si>
    <t>韓国・朝鮮</t>
  </si>
  <si>
    <t>インド
ネシア</t>
  </si>
  <si>
    <t>オースト
ラリア</t>
  </si>
  <si>
    <t>外国人登録国籍別人員調査による登録人口である。（各年12月31日現在）</t>
  </si>
  <si>
    <t>カナダ</t>
  </si>
  <si>
    <t>ルーマニア</t>
  </si>
  <si>
    <t>対馬市</t>
  </si>
  <si>
    <t>壱岐市</t>
  </si>
  <si>
    <t>五島市</t>
  </si>
  <si>
    <t>インド</t>
  </si>
  <si>
    <t xml:space="preserve">  15</t>
  </si>
  <si>
    <t xml:space="preserve">  16</t>
  </si>
  <si>
    <t xml:space="preserve">  17</t>
  </si>
  <si>
    <t>西海市</t>
  </si>
  <si>
    <t>雲仙市</t>
  </si>
  <si>
    <t>-</t>
  </si>
  <si>
    <t>-</t>
  </si>
  <si>
    <t>-</t>
  </si>
  <si>
    <t>-</t>
  </si>
  <si>
    <t>資料  各市町調</t>
  </si>
  <si>
    <t>平成  14  年</t>
  </si>
  <si>
    <t xml:space="preserve">  18</t>
  </si>
  <si>
    <t>南島原市</t>
  </si>
  <si>
    <t xml:space="preserve">（平成18年）       </t>
  </si>
  <si>
    <t>ベトナム</t>
  </si>
  <si>
    <t>マレ－シア</t>
  </si>
  <si>
    <t xml:space="preserve">           ２６    外   国   人   登   録   人   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</si>
</sst>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left"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3" fontId="5" fillId="0" borderId="5" xfId="16" applyNumberFormat="1" applyFont="1" applyFill="1" applyBorder="1" applyAlignment="1">
      <alignment/>
    </xf>
    <xf numFmtId="3" fontId="5" fillId="0" borderId="0" xfId="16" applyNumberFormat="1" applyFont="1" applyFill="1" applyAlignment="1">
      <alignment/>
    </xf>
    <xf numFmtId="0" fontId="5" fillId="0" borderId="0" xfId="16" applyNumberFormat="1" applyFont="1" applyFill="1" applyAlignment="1">
      <alignment/>
    </xf>
    <xf numFmtId="3" fontId="5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8" fontId="5" fillId="0" borderId="5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/>
    </xf>
    <xf numFmtId="181" fontId="5" fillId="0" borderId="6" xfId="16" applyFont="1" applyFill="1" applyBorder="1" applyAlignment="1">
      <alignment horizontal="distributed"/>
    </xf>
    <xf numFmtId="3" fontId="5" fillId="0" borderId="0" xfId="16" applyNumberFormat="1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/>
    </xf>
    <xf numFmtId="3" fontId="5" fillId="0" borderId="5" xfId="16" applyNumberFormat="1" applyFont="1" applyFill="1" applyBorder="1" applyAlignment="1">
      <alignment horizontal="right"/>
    </xf>
    <xf numFmtId="0" fontId="5" fillId="0" borderId="0" xfId="16" applyNumberFormat="1" applyFont="1" applyFill="1" applyBorder="1" applyAlignment="1">
      <alignment horizontal="right"/>
    </xf>
    <xf numFmtId="0" fontId="5" fillId="0" borderId="0" xfId="16" applyNumberFormat="1" applyFont="1" applyFill="1" applyBorder="1" applyAlignment="1" quotePrefix="1">
      <alignment horizontal="right"/>
    </xf>
    <xf numFmtId="187" fontId="5" fillId="0" borderId="0" xfId="16" applyNumberFormat="1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3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 quotePrefix="1">
      <alignment horizontal="center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 horizontal="right"/>
    </xf>
    <xf numFmtId="0" fontId="5" fillId="0" borderId="0" xfId="16" applyNumberFormat="1" applyFont="1" applyFill="1" applyAlignment="1">
      <alignment horizontal="right"/>
    </xf>
    <xf numFmtId="0" fontId="5" fillId="0" borderId="0" xfId="16" applyNumberFormat="1" applyFont="1" applyFill="1" applyAlignment="1" quotePrefix="1">
      <alignment horizontal="right"/>
    </xf>
    <xf numFmtId="3" fontId="5" fillId="0" borderId="1" xfId="16" applyNumberFormat="1" applyFont="1" applyFill="1" applyBorder="1" applyAlignment="1">
      <alignment horizontal="right"/>
    </xf>
    <xf numFmtId="0" fontId="5" fillId="0" borderId="1" xfId="16" applyNumberFormat="1" applyFont="1" applyFill="1" applyBorder="1" applyAlignment="1">
      <alignment/>
    </xf>
    <xf numFmtId="0" fontId="5" fillId="0" borderId="1" xfId="16" applyNumberFormat="1" applyFont="1" applyFill="1" applyBorder="1" applyAlignment="1" quotePrefix="1">
      <alignment horizontal="right"/>
    </xf>
    <xf numFmtId="0" fontId="5" fillId="0" borderId="1" xfId="16" applyNumberFormat="1" applyFont="1" applyFill="1" applyBorder="1" applyAlignment="1">
      <alignment horizontal="right"/>
    </xf>
    <xf numFmtId="0" fontId="5" fillId="0" borderId="5" xfId="16" applyNumberFormat="1" applyFont="1" applyFill="1" applyBorder="1" applyAlignment="1">
      <alignment horizontal="right"/>
    </xf>
    <xf numFmtId="0" fontId="5" fillId="0" borderId="7" xfId="16" applyNumberFormat="1" applyFont="1" applyFill="1" applyBorder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2" width="13.75390625" style="1" customWidth="1"/>
    <col min="13" max="16384" width="8.625" style="1" customWidth="1"/>
  </cols>
  <sheetData>
    <row r="1" spans="2:11" ht="24">
      <c r="B1" s="2" t="s">
        <v>51</v>
      </c>
      <c r="C1" s="2"/>
      <c r="J1" s="3"/>
      <c r="K1" s="36" t="s">
        <v>48</v>
      </c>
    </row>
    <row r="2" spans="1:21" ht="49.5" customHeight="1" thickBot="1">
      <c r="A2" s="4"/>
      <c r="B2" s="4" t="s">
        <v>28</v>
      </c>
      <c r="C2" s="4"/>
      <c r="D2" s="4"/>
      <c r="E2" s="4"/>
      <c r="F2" s="4"/>
      <c r="G2" s="4"/>
      <c r="H2" s="4"/>
      <c r="I2" s="4"/>
      <c r="J2" s="4"/>
      <c r="K2" s="4"/>
      <c r="L2" s="34" t="s">
        <v>0</v>
      </c>
      <c r="M2" s="5"/>
      <c r="N2" s="5"/>
      <c r="O2" s="5"/>
      <c r="P2" s="5"/>
      <c r="Q2" s="5"/>
      <c r="R2" s="5"/>
      <c r="S2" s="5"/>
      <c r="T2" s="5"/>
      <c r="U2" s="5"/>
    </row>
    <row r="3" spans="1:21" ht="33" customHeight="1">
      <c r="A3" s="6"/>
      <c r="B3" s="7" t="s">
        <v>1</v>
      </c>
      <c r="C3" s="6"/>
      <c r="D3" s="8" t="s">
        <v>2</v>
      </c>
      <c r="E3" s="8" t="s">
        <v>20</v>
      </c>
      <c r="F3" s="8" t="s">
        <v>25</v>
      </c>
      <c r="G3" s="8" t="s">
        <v>3</v>
      </c>
      <c r="H3" s="9" t="s">
        <v>4</v>
      </c>
      <c r="I3" s="10" t="s">
        <v>26</v>
      </c>
      <c r="J3" s="8" t="s">
        <v>21</v>
      </c>
      <c r="K3" s="8" t="s">
        <v>24</v>
      </c>
      <c r="L3" s="9" t="s">
        <v>29</v>
      </c>
      <c r="M3" s="11"/>
      <c r="N3" s="11"/>
      <c r="O3" s="11"/>
      <c r="P3" s="11"/>
      <c r="Q3" s="11"/>
      <c r="R3" s="11"/>
      <c r="S3" s="12"/>
      <c r="T3" s="11"/>
      <c r="U3" s="11"/>
    </row>
    <row r="4" spans="2:21" ht="16.5" customHeight="1">
      <c r="B4" s="35" t="s">
        <v>45</v>
      </c>
      <c r="C4" s="19"/>
      <c r="D4" s="14">
        <v>6562</v>
      </c>
      <c r="E4" s="15">
        <v>2732</v>
      </c>
      <c r="F4" s="15">
        <v>1451</v>
      </c>
      <c r="G4" s="16">
        <v>740</v>
      </c>
      <c r="H4" s="16">
        <v>391</v>
      </c>
      <c r="I4" s="16">
        <v>136</v>
      </c>
      <c r="J4" s="16">
        <v>152</v>
      </c>
      <c r="K4" s="16">
        <v>97</v>
      </c>
      <c r="L4" s="16">
        <v>70</v>
      </c>
      <c r="M4" s="17"/>
      <c r="N4" s="17"/>
      <c r="O4" s="18"/>
      <c r="P4" s="18"/>
      <c r="Q4" s="18"/>
      <c r="R4" s="18"/>
      <c r="S4" s="18"/>
      <c r="T4" s="18"/>
      <c r="U4" s="18"/>
    </row>
    <row r="5" spans="2:21" ht="16.5" customHeight="1">
      <c r="B5" s="19" t="s">
        <v>35</v>
      </c>
      <c r="C5" s="19"/>
      <c r="D5" s="20">
        <v>7102</v>
      </c>
      <c r="E5" s="21">
        <v>2999</v>
      </c>
      <c r="F5" s="21">
        <v>1405</v>
      </c>
      <c r="G5" s="21">
        <v>915</v>
      </c>
      <c r="H5" s="21">
        <v>412</v>
      </c>
      <c r="I5" s="21">
        <v>162</v>
      </c>
      <c r="J5" s="21">
        <v>160</v>
      </c>
      <c r="K5" s="21">
        <v>110</v>
      </c>
      <c r="L5" s="18">
        <v>74</v>
      </c>
      <c r="M5" s="17"/>
      <c r="N5" s="17"/>
      <c r="O5" s="18"/>
      <c r="P5" s="18"/>
      <c r="Q5" s="18"/>
      <c r="R5" s="18"/>
      <c r="S5" s="18"/>
      <c r="T5" s="18"/>
      <c r="U5" s="18"/>
    </row>
    <row r="6" spans="2:21" ht="17.25" customHeight="1">
      <c r="B6" s="19" t="s">
        <v>36</v>
      </c>
      <c r="C6" s="19"/>
      <c r="D6" s="20">
        <v>7227</v>
      </c>
      <c r="E6" s="21">
        <v>3198</v>
      </c>
      <c r="F6" s="21">
        <v>1346</v>
      </c>
      <c r="G6" s="21">
        <v>905</v>
      </c>
      <c r="H6" s="21">
        <v>438</v>
      </c>
      <c r="I6" s="21">
        <v>171</v>
      </c>
      <c r="J6" s="21">
        <v>140</v>
      </c>
      <c r="K6" s="21">
        <v>121</v>
      </c>
      <c r="L6" s="18">
        <v>66</v>
      </c>
      <c r="M6" s="21"/>
      <c r="N6" s="21"/>
      <c r="O6" s="21"/>
      <c r="P6" s="18"/>
      <c r="Q6" s="18"/>
      <c r="R6" s="18"/>
      <c r="S6" s="18"/>
      <c r="T6" s="18"/>
      <c r="U6" s="18"/>
    </row>
    <row r="7" spans="2:21" ht="17.25" customHeight="1">
      <c r="B7" s="19" t="s">
        <v>37</v>
      </c>
      <c r="C7" s="19"/>
      <c r="D7" s="20">
        <v>7583</v>
      </c>
      <c r="E7" s="21">
        <v>3591</v>
      </c>
      <c r="F7" s="21">
        <v>1317</v>
      </c>
      <c r="G7" s="21">
        <v>859</v>
      </c>
      <c r="H7" s="21">
        <v>449</v>
      </c>
      <c r="I7" s="21">
        <v>177</v>
      </c>
      <c r="J7" s="21">
        <v>129</v>
      </c>
      <c r="K7" s="21">
        <v>114</v>
      </c>
      <c r="L7" s="18">
        <v>77</v>
      </c>
      <c r="M7" s="21"/>
      <c r="N7" s="21"/>
      <c r="O7" s="21"/>
      <c r="P7" s="18"/>
      <c r="Q7" s="18"/>
      <c r="R7" s="18"/>
      <c r="S7" s="18"/>
      <c r="T7" s="18"/>
      <c r="U7" s="18"/>
    </row>
    <row r="8" spans="2:21" ht="33" customHeight="1">
      <c r="B8" s="19" t="s">
        <v>46</v>
      </c>
      <c r="C8" s="19"/>
      <c r="D8" s="20">
        <f>SUM(D9:D10)</f>
        <v>7322</v>
      </c>
      <c r="E8" s="21">
        <f>SUM(E9:E10)</f>
        <v>3711</v>
      </c>
      <c r="F8" s="21">
        <f>SUM(F9:F10)</f>
        <v>1286</v>
      </c>
      <c r="G8" s="21">
        <f aca="true" t="shared" si="0" ref="G8:L8">SUM(G9:G10)</f>
        <v>614</v>
      </c>
      <c r="H8" s="21">
        <f t="shared" si="0"/>
        <v>430</v>
      </c>
      <c r="I8" s="21">
        <f t="shared" si="0"/>
        <v>193</v>
      </c>
      <c r="J8" s="21">
        <f t="shared" si="0"/>
        <v>106</v>
      </c>
      <c r="K8" s="21">
        <f t="shared" si="0"/>
        <v>72</v>
      </c>
      <c r="L8" s="21">
        <f t="shared" si="0"/>
        <v>72</v>
      </c>
      <c r="M8" s="21"/>
      <c r="N8" s="21"/>
      <c r="O8" s="21"/>
      <c r="P8" s="18"/>
      <c r="Q8" s="18"/>
      <c r="R8" s="18"/>
      <c r="S8" s="18"/>
      <c r="T8" s="18"/>
      <c r="U8" s="18"/>
    </row>
    <row r="9" spans="2:21" ht="33" customHeight="1">
      <c r="B9" s="13" t="s">
        <v>5</v>
      </c>
      <c r="C9" s="22"/>
      <c r="D9" s="23">
        <f>SUM(D11:D23)</f>
        <v>6857</v>
      </c>
      <c r="E9" s="23">
        <f aca="true" t="shared" si="1" ref="E9:L9">SUM(E11:E23)</f>
        <v>3529</v>
      </c>
      <c r="F9" s="23">
        <f t="shared" si="1"/>
        <v>1176</v>
      </c>
      <c r="G9" s="23">
        <f t="shared" si="1"/>
        <v>555</v>
      </c>
      <c r="H9" s="23">
        <f t="shared" si="1"/>
        <v>396</v>
      </c>
      <c r="I9" s="23">
        <f t="shared" si="1"/>
        <v>183</v>
      </c>
      <c r="J9" s="23">
        <f t="shared" si="1"/>
        <v>93</v>
      </c>
      <c r="K9" s="23">
        <f t="shared" si="1"/>
        <v>69</v>
      </c>
      <c r="L9" s="23">
        <f t="shared" si="1"/>
        <v>61</v>
      </c>
      <c r="M9" s="23"/>
      <c r="N9" s="24"/>
      <c r="O9" s="21"/>
      <c r="P9" s="18"/>
      <c r="Q9" s="18"/>
      <c r="R9" s="18"/>
      <c r="S9" s="18"/>
      <c r="T9" s="18"/>
      <c r="U9" s="18"/>
    </row>
    <row r="10" spans="2:21" ht="33" customHeight="1">
      <c r="B10" s="13" t="s">
        <v>6</v>
      </c>
      <c r="C10" s="13"/>
      <c r="D10" s="14">
        <f>SUM(D24:D27)</f>
        <v>465</v>
      </c>
      <c r="E10" s="17">
        <f>SUM(E24:E27)</f>
        <v>182</v>
      </c>
      <c r="F10" s="17">
        <f aca="true" t="shared" si="2" ref="F10:L10">SUM(F24:F27)</f>
        <v>110</v>
      </c>
      <c r="G10" s="17">
        <f t="shared" si="2"/>
        <v>59</v>
      </c>
      <c r="H10" s="17">
        <f t="shared" si="2"/>
        <v>34</v>
      </c>
      <c r="I10" s="17">
        <f t="shared" si="2"/>
        <v>10</v>
      </c>
      <c r="J10" s="17">
        <f t="shared" si="2"/>
        <v>13</v>
      </c>
      <c r="K10" s="17">
        <f t="shared" si="2"/>
        <v>3</v>
      </c>
      <c r="L10" s="17">
        <f t="shared" si="2"/>
        <v>11</v>
      </c>
      <c r="M10" s="17"/>
      <c r="N10" s="18"/>
      <c r="O10" s="18"/>
      <c r="P10" s="18"/>
      <c r="Q10" s="18"/>
      <c r="R10" s="18"/>
      <c r="S10" s="18"/>
      <c r="T10" s="18"/>
      <c r="U10" s="18"/>
    </row>
    <row r="11" spans="2:21" ht="33" customHeight="1">
      <c r="B11" s="13" t="s">
        <v>7</v>
      </c>
      <c r="C11" s="13"/>
      <c r="D11" s="25">
        <f aca="true" t="shared" si="3" ref="D11:D27">SUM(E11:L11,D36:L36)</f>
        <v>2865</v>
      </c>
      <c r="E11" s="23">
        <v>1506</v>
      </c>
      <c r="F11" s="16">
        <v>365</v>
      </c>
      <c r="G11" s="16">
        <v>155</v>
      </c>
      <c r="H11" s="37">
        <v>110</v>
      </c>
      <c r="I11" s="16">
        <v>98</v>
      </c>
      <c r="J11" s="16">
        <v>57</v>
      </c>
      <c r="K11" s="16">
        <v>41</v>
      </c>
      <c r="L11" s="16">
        <v>23</v>
      </c>
      <c r="M11" s="23"/>
      <c r="N11" s="23"/>
      <c r="O11" s="18"/>
      <c r="P11" s="18"/>
      <c r="Q11" s="26"/>
      <c r="R11" s="18"/>
      <c r="S11" s="18"/>
      <c r="T11" s="18"/>
      <c r="U11" s="18"/>
    </row>
    <row r="12" spans="2:21" ht="16.5" customHeight="1">
      <c r="B12" s="13" t="s">
        <v>8</v>
      </c>
      <c r="C12" s="13"/>
      <c r="D12" s="25">
        <f t="shared" si="3"/>
        <v>1371</v>
      </c>
      <c r="E12" s="23">
        <v>551</v>
      </c>
      <c r="F12" s="16">
        <v>351</v>
      </c>
      <c r="G12" s="16">
        <v>127</v>
      </c>
      <c r="H12" s="37">
        <v>180</v>
      </c>
      <c r="I12" s="38">
        <v>16</v>
      </c>
      <c r="J12" s="16">
        <v>14</v>
      </c>
      <c r="K12" s="38">
        <v>16</v>
      </c>
      <c r="L12" s="16">
        <v>8</v>
      </c>
      <c r="M12" s="23"/>
      <c r="N12" s="27"/>
      <c r="O12" s="18"/>
      <c r="P12" s="18"/>
      <c r="Q12" s="26"/>
      <c r="R12" s="27"/>
      <c r="S12" s="18"/>
      <c r="T12" s="27"/>
      <c r="U12" s="18"/>
    </row>
    <row r="13" spans="2:21" ht="16.5" customHeight="1">
      <c r="B13" s="13" t="s">
        <v>9</v>
      </c>
      <c r="C13" s="13"/>
      <c r="D13" s="25">
        <f t="shared" si="3"/>
        <v>153</v>
      </c>
      <c r="E13" s="23">
        <v>87</v>
      </c>
      <c r="F13" s="16">
        <v>14</v>
      </c>
      <c r="G13" s="38">
        <v>21</v>
      </c>
      <c r="H13" s="37">
        <v>5</v>
      </c>
      <c r="I13" s="37">
        <v>2</v>
      </c>
      <c r="J13" s="37">
        <v>1</v>
      </c>
      <c r="K13" s="37">
        <v>2</v>
      </c>
      <c r="L13" s="16">
        <v>1</v>
      </c>
      <c r="M13" s="23"/>
      <c r="N13" s="27"/>
      <c r="O13" s="18"/>
      <c r="P13" s="27"/>
      <c r="Q13" s="26"/>
      <c r="R13" s="26"/>
      <c r="S13" s="27"/>
      <c r="T13" s="26"/>
      <c r="U13" s="18"/>
    </row>
    <row r="14" spans="2:21" ht="16.5" customHeight="1">
      <c r="B14" s="13" t="s">
        <v>10</v>
      </c>
      <c r="C14" s="13"/>
      <c r="D14" s="25">
        <f t="shared" si="3"/>
        <v>682</v>
      </c>
      <c r="E14" s="23">
        <v>337</v>
      </c>
      <c r="F14" s="16">
        <v>140</v>
      </c>
      <c r="G14" s="16">
        <v>69</v>
      </c>
      <c r="H14" s="37">
        <v>35</v>
      </c>
      <c r="I14" s="38">
        <v>31</v>
      </c>
      <c r="J14" s="16">
        <v>7</v>
      </c>
      <c r="K14" s="38">
        <v>5</v>
      </c>
      <c r="L14" s="16">
        <v>4</v>
      </c>
      <c r="M14" s="23"/>
      <c r="N14" s="27"/>
      <c r="O14" s="18"/>
      <c r="P14" s="18"/>
      <c r="Q14" s="26"/>
      <c r="R14" s="27"/>
      <c r="S14" s="18"/>
      <c r="T14" s="27"/>
      <c r="U14" s="18"/>
    </row>
    <row r="15" spans="2:21" ht="16.5" customHeight="1">
      <c r="B15" s="13" t="s">
        <v>11</v>
      </c>
      <c r="C15" s="13"/>
      <c r="D15" s="25">
        <f t="shared" si="3"/>
        <v>326</v>
      </c>
      <c r="E15" s="23">
        <v>70</v>
      </c>
      <c r="F15" s="16">
        <v>166</v>
      </c>
      <c r="G15" s="38">
        <v>23</v>
      </c>
      <c r="H15" s="37">
        <v>24</v>
      </c>
      <c r="I15" s="38">
        <v>7</v>
      </c>
      <c r="J15" s="37">
        <v>2</v>
      </c>
      <c r="K15" s="16">
        <v>2</v>
      </c>
      <c r="L15" s="16">
        <v>6</v>
      </c>
      <c r="M15" s="23"/>
      <c r="N15" s="27"/>
      <c r="O15" s="18"/>
      <c r="P15" s="27"/>
      <c r="Q15" s="26"/>
      <c r="R15" s="27"/>
      <c r="S15" s="27"/>
      <c r="T15" s="18"/>
      <c r="U15" s="18"/>
    </row>
    <row r="16" spans="2:21" ht="33" customHeight="1">
      <c r="B16" s="13" t="s">
        <v>12</v>
      </c>
      <c r="C16" s="13"/>
      <c r="D16" s="25">
        <f t="shared" si="3"/>
        <v>123</v>
      </c>
      <c r="E16" s="23">
        <v>83</v>
      </c>
      <c r="F16" s="16">
        <v>9</v>
      </c>
      <c r="G16" s="37">
        <v>14</v>
      </c>
      <c r="H16" s="38">
        <v>5</v>
      </c>
      <c r="I16" s="37" t="s">
        <v>40</v>
      </c>
      <c r="J16" s="37">
        <v>1</v>
      </c>
      <c r="K16" s="37" t="s">
        <v>42</v>
      </c>
      <c r="L16" s="37">
        <v>3</v>
      </c>
      <c r="M16" s="23"/>
      <c r="N16" s="27"/>
      <c r="O16" s="18"/>
      <c r="P16" s="27"/>
      <c r="Q16" s="27"/>
      <c r="R16" s="26"/>
      <c r="S16" s="26"/>
      <c r="T16" s="26"/>
      <c r="U16" s="27"/>
    </row>
    <row r="17" spans="2:21" ht="16.5" customHeight="1">
      <c r="B17" s="13" t="s">
        <v>13</v>
      </c>
      <c r="C17" s="13"/>
      <c r="D17" s="25">
        <f t="shared" si="3"/>
        <v>149</v>
      </c>
      <c r="E17" s="23">
        <v>115</v>
      </c>
      <c r="F17" s="16">
        <v>8</v>
      </c>
      <c r="G17" s="38">
        <v>10</v>
      </c>
      <c r="H17" s="37">
        <v>7</v>
      </c>
      <c r="I17" s="37">
        <v>5</v>
      </c>
      <c r="J17" s="37">
        <v>1</v>
      </c>
      <c r="K17" s="37" t="s">
        <v>41</v>
      </c>
      <c r="L17" s="37" t="s">
        <v>42</v>
      </c>
      <c r="M17" s="23"/>
      <c r="N17" s="27"/>
      <c r="O17" s="18"/>
      <c r="P17" s="27"/>
      <c r="Q17" s="26"/>
      <c r="R17" s="26"/>
      <c r="S17" s="26"/>
      <c r="T17" s="26"/>
      <c r="U17" s="26"/>
    </row>
    <row r="18" spans="2:21" ht="16.5" customHeight="1">
      <c r="B18" s="13" t="s">
        <v>31</v>
      </c>
      <c r="C18" s="13"/>
      <c r="D18" s="25">
        <f t="shared" si="3"/>
        <v>122</v>
      </c>
      <c r="E18" s="23">
        <v>3</v>
      </c>
      <c r="F18" s="16">
        <v>56</v>
      </c>
      <c r="G18" s="38">
        <v>48</v>
      </c>
      <c r="H18" s="37">
        <v>7</v>
      </c>
      <c r="I18" s="37" t="s">
        <v>40</v>
      </c>
      <c r="J18" s="37">
        <v>3</v>
      </c>
      <c r="K18" s="37" t="s">
        <v>41</v>
      </c>
      <c r="L18" s="37">
        <v>2</v>
      </c>
      <c r="M18" s="23"/>
      <c r="N18" s="27"/>
      <c r="O18" s="18"/>
      <c r="P18" s="27"/>
      <c r="Q18" s="26"/>
      <c r="R18" s="26"/>
      <c r="S18" s="26"/>
      <c r="T18" s="26"/>
      <c r="U18" s="26"/>
    </row>
    <row r="19" spans="2:21" ht="16.5" customHeight="1">
      <c r="B19" s="13" t="s">
        <v>32</v>
      </c>
      <c r="C19" s="13"/>
      <c r="D19" s="25">
        <f t="shared" si="3"/>
        <v>44</v>
      </c>
      <c r="E19" s="23">
        <v>15</v>
      </c>
      <c r="F19" s="16">
        <v>4</v>
      </c>
      <c r="G19" s="38">
        <v>14</v>
      </c>
      <c r="H19" s="37">
        <v>1</v>
      </c>
      <c r="I19" s="37">
        <v>1</v>
      </c>
      <c r="J19" s="37">
        <v>1</v>
      </c>
      <c r="K19" s="37" t="s">
        <v>41</v>
      </c>
      <c r="L19" s="37">
        <v>6</v>
      </c>
      <c r="M19" s="23"/>
      <c r="N19" s="27"/>
      <c r="O19" s="18"/>
      <c r="P19" s="27"/>
      <c r="Q19" s="26"/>
      <c r="R19" s="26"/>
      <c r="S19" s="26"/>
      <c r="T19" s="26"/>
      <c r="U19" s="26"/>
    </row>
    <row r="20" spans="2:21" ht="16.5" customHeight="1">
      <c r="B20" s="13" t="s">
        <v>33</v>
      </c>
      <c r="C20" s="13"/>
      <c r="D20" s="25">
        <f t="shared" si="3"/>
        <v>120</v>
      </c>
      <c r="E20" s="23">
        <v>73</v>
      </c>
      <c r="F20" s="16">
        <v>25</v>
      </c>
      <c r="G20" s="38">
        <v>2</v>
      </c>
      <c r="H20" s="37">
        <v>4</v>
      </c>
      <c r="I20" s="37" t="s">
        <v>41</v>
      </c>
      <c r="J20" s="37">
        <v>1</v>
      </c>
      <c r="K20" s="37" t="s">
        <v>41</v>
      </c>
      <c r="L20" s="37">
        <v>2</v>
      </c>
      <c r="M20" s="23"/>
      <c r="N20" s="27"/>
      <c r="O20" s="18"/>
      <c r="P20" s="27"/>
      <c r="Q20" s="26"/>
      <c r="R20" s="26"/>
      <c r="S20" s="26"/>
      <c r="T20" s="26"/>
      <c r="U20" s="26"/>
    </row>
    <row r="21" spans="2:21" ht="33" customHeight="1">
      <c r="B21" s="13" t="s">
        <v>38</v>
      </c>
      <c r="C21" s="13"/>
      <c r="D21" s="25">
        <f t="shared" si="3"/>
        <v>449</v>
      </c>
      <c r="E21" s="23">
        <v>380</v>
      </c>
      <c r="F21" s="16">
        <v>10</v>
      </c>
      <c r="G21" s="16">
        <v>18</v>
      </c>
      <c r="H21" s="37">
        <v>5</v>
      </c>
      <c r="I21" s="37" t="s">
        <v>41</v>
      </c>
      <c r="J21" s="16">
        <v>3</v>
      </c>
      <c r="K21" s="37" t="s">
        <v>41</v>
      </c>
      <c r="L21" s="16">
        <v>1</v>
      </c>
      <c r="M21" s="23"/>
      <c r="N21" s="18"/>
      <c r="O21" s="18"/>
      <c r="P21" s="18"/>
      <c r="Q21" s="26"/>
      <c r="R21" s="27"/>
      <c r="S21" s="18"/>
      <c r="T21" s="27"/>
      <c r="U21" s="18"/>
    </row>
    <row r="22" spans="2:21" ht="17.25" customHeight="1">
      <c r="B22" s="13" t="s">
        <v>39</v>
      </c>
      <c r="C22" s="13"/>
      <c r="D22" s="25">
        <f t="shared" si="3"/>
        <v>205</v>
      </c>
      <c r="E22" s="23">
        <v>128</v>
      </c>
      <c r="F22" s="16">
        <v>14</v>
      </c>
      <c r="G22" s="16">
        <v>27</v>
      </c>
      <c r="H22" s="37">
        <v>4</v>
      </c>
      <c r="I22" s="38">
        <v>22</v>
      </c>
      <c r="J22" s="37" t="s">
        <v>41</v>
      </c>
      <c r="K22" s="37">
        <v>1</v>
      </c>
      <c r="L22" s="16">
        <v>4</v>
      </c>
      <c r="M22" s="23"/>
      <c r="N22" s="18"/>
      <c r="O22" s="18"/>
      <c r="P22" s="18"/>
      <c r="Q22" s="26"/>
      <c r="R22" s="27"/>
      <c r="S22" s="18"/>
      <c r="T22" s="27"/>
      <c r="U22" s="18"/>
    </row>
    <row r="23" spans="2:21" ht="17.25" customHeight="1">
      <c r="B23" s="13" t="s">
        <v>47</v>
      </c>
      <c r="C23" s="13"/>
      <c r="D23" s="25">
        <f t="shared" si="3"/>
        <v>248</v>
      </c>
      <c r="E23" s="23">
        <v>181</v>
      </c>
      <c r="F23" s="16">
        <v>14</v>
      </c>
      <c r="G23" s="16">
        <v>27</v>
      </c>
      <c r="H23" s="37">
        <v>9</v>
      </c>
      <c r="I23" s="38">
        <v>1</v>
      </c>
      <c r="J23" s="37">
        <v>2</v>
      </c>
      <c r="K23" s="37">
        <v>2</v>
      </c>
      <c r="L23" s="16">
        <v>1</v>
      </c>
      <c r="M23" s="23"/>
      <c r="N23" s="18"/>
      <c r="O23" s="18"/>
      <c r="P23" s="18"/>
      <c r="Q23" s="26"/>
      <c r="R23" s="27"/>
      <c r="S23" s="18"/>
      <c r="T23" s="27"/>
      <c r="U23" s="18"/>
    </row>
    <row r="24" spans="2:21" ht="32.25" customHeight="1">
      <c r="B24" s="13" t="s">
        <v>14</v>
      </c>
      <c r="C24" s="13"/>
      <c r="D24" s="25">
        <f t="shared" si="3"/>
        <v>288</v>
      </c>
      <c r="E24" s="23">
        <v>155</v>
      </c>
      <c r="F24" s="16">
        <v>47</v>
      </c>
      <c r="G24" s="38">
        <v>18</v>
      </c>
      <c r="H24" s="37">
        <v>14</v>
      </c>
      <c r="I24" s="38">
        <v>7</v>
      </c>
      <c r="J24" s="37">
        <v>6</v>
      </c>
      <c r="K24" s="37">
        <v>3</v>
      </c>
      <c r="L24" s="16">
        <v>8</v>
      </c>
      <c r="M24" s="23"/>
      <c r="N24" s="27"/>
      <c r="O24" s="18"/>
      <c r="P24" s="27"/>
      <c r="Q24" s="26"/>
      <c r="R24" s="27"/>
      <c r="S24" s="26"/>
      <c r="T24" s="27"/>
      <c r="U24" s="18"/>
    </row>
    <row r="25" spans="2:21" ht="16.5" customHeight="1">
      <c r="B25" s="13" t="s">
        <v>15</v>
      </c>
      <c r="C25" s="13"/>
      <c r="D25" s="25">
        <f t="shared" si="3"/>
        <v>80</v>
      </c>
      <c r="E25" s="23">
        <v>6</v>
      </c>
      <c r="F25" s="37">
        <v>25</v>
      </c>
      <c r="G25" s="16">
        <v>23</v>
      </c>
      <c r="H25" s="16">
        <v>13</v>
      </c>
      <c r="I25" s="38">
        <v>2</v>
      </c>
      <c r="J25" s="37">
        <v>2</v>
      </c>
      <c r="K25" s="37" t="s">
        <v>41</v>
      </c>
      <c r="L25" s="37">
        <v>1</v>
      </c>
      <c r="M25" s="23"/>
      <c r="N25" s="27"/>
      <c r="O25" s="18"/>
      <c r="P25" s="18"/>
      <c r="Q25" s="28"/>
      <c r="R25" s="27"/>
      <c r="S25" s="26"/>
      <c r="T25" s="27"/>
      <c r="U25" s="26"/>
    </row>
    <row r="26" spans="2:21" ht="16.5" customHeight="1">
      <c r="B26" s="13" t="s">
        <v>16</v>
      </c>
      <c r="C26" s="13"/>
      <c r="D26" s="25">
        <f t="shared" si="3"/>
        <v>72</v>
      </c>
      <c r="E26" s="23">
        <v>20</v>
      </c>
      <c r="F26" s="16">
        <v>29</v>
      </c>
      <c r="G26" s="16">
        <v>11</v>
      </c>
      <c r="H26" s="16">
        <v>4</v>
      </c>
      <c r="I26" s="38">
        <v>1</v>
      </c>
      <c r="J26" s="37">
        <v>4</v>
      </c>
      <c r="K26" s="37" t="s">
        <v>41</v>
      </c>
      <c r="L26" s="37">
        <v>1</v>
      </c>
      <c r="M26" s="23"/>
      <c r="N26" s="18"/>
      <c r="O26" s="18"/>
      <c r="P26" s="18"/>
      <c r="Q26" s="18"/>
      <c r="R26" s="27"/>
      <c r="S26" s="26"/>
      <c r="T26" s="26"/>
      <c r="U26" s="18"/>
    </row>
    <row r="27" spans="2:21" ht="17.25" customHeight="1" thickBot="1">
      <c r="B27" s="29" t="s">
        <v>17</v>
      </c>
      <c r="C27" s="29"/>
      <c r="D27" s="25">
        <f t="shared" si="3"/>
        <v>25</v>
      </c>
      <c r="E27" s="39">
        <v>1</v>
      </c>
      <c r="F27" s="40">
        <v>9</v>
      </c>
      <c r="G27" s="41">
        <v>7</v>
      </c>
      <c r="H27" s="40">
        <v>3</v>
      </c>
      <c r="I27" s="37" t="s">
        <v>41</v>
      </c>
      <c r="J27" s="42">
        <v>1</v>
      </c>
      <c r="K27" s="37" t="s">
        <v>41</v>
      </c>
      <c r="L27" s="37">
        <v>1</v>
      </c>
      <c r="M27" s="23"/>
      <c r="N27" s="27"/>
      <c r="O27" s="18"/>
      <c r="P27" s="27"/>
      <c r="Q27" s="18"/>
      <c r="R27" s="27"/>
      <c r="S27" s="26"/>
      <c r="T27" s="27"/>
      <c r="U27" s="27"/>
    </row>
    <row r="28" spans="1:21" ht="33" customHeight="1">
      <c r="A28" s="6"/>
      <c r="B28" s="7" t="s">
        <v>1</v>
      </c>
      <c r="C28" s="6"/>
      <c r="D28" s="8" t="s">
        <v>49</v>
      </c>
      <c r="E28" s="8" t="s">
        <v>23</v>
      </c>
      <c r="F28" s="8" t="s">
        <v>22</v>
      </c>
      <c r="G28" s="30" t="s">
        <v>50</v>
      </c>
      <c r="H28" s="31" t="s">
        <v>27</v>
      </c>
      <c r="I28" s="8" t="s">
        <v>30</v>
      </c>
      <c r="J28" s="8" t="s">
        <v>34</v>
      </c>
      <c r="K28" s="9" t="s">
        <v>19</v>
      </c>
      <c r="L28" s="9" t="s">
        <v>18</v>
      </c>
      <c r="M28" s="11"/>
      <c r="N28" s="11"/>
      <c r="O28" s="11"/>
      <c r="P28" s="32"/>
      <c r="Q28" s="11"/>
      <c r="R28" s="11"/>
      <c r="S28" s="11"/>
      <c r="T28" s="11"/>
      <c r="U28" s="11"/>
    </row>
    <row r="29" spans="2:21" ht="16.5" customHeight="1">
      <c r="B29" s="35" t="s">
        <v>45</v>
      </c>
      <c r="C29" s="33"/>
      <c r="D29" s="16">
        <v>62</v>
      </c>
      <c r="E29" s="18">
        <v>42</v>
      </c>
      <c r="F29" s="16">
        <v>75</v>
      </c>
      <c r="G29" s="16">
        <v>53</v>
      </c>
      <c r="H29" s="16">
        <v>50</v>
      </c>
      <c r="I29" s="16">
        <v>49</v>
      </c>
      <c r="J29" s="16">
        <v>36</v>
      </c>
      <c r="K29" s="16">
        <v>12</v>
      </c>
      <c r="L29" s="16">
        <v>414</v>
      </c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6.5" customHeight="1">
      <c r="B30" s="19" t="s">
        <v>35</v>
      </c>
      <c r="C30" s="33"/>
      <c r="D30" s="18">
        <v>63</v>
      </c>
      <c r="E30" s="18">
        <v>62</v>
      </c>
      <c r="F30" s="21">
        <v>60</v>
      </c>
      <c r="G30" s="18">
        <v>49</v>
      </c>
      <c r="H30" s="18">
        <v>57</v>
      </c>
      <c r="I30" s="18">
        <v>49</v>
      </c>
      <c r="J30" s="18">
        <v>39</v>
      </c>
      <c r="K30" s="18">
        <v>15</v>
      </c>
      <c r="L30" s="18">
        <v>471</v>
      </c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7.25" customHeight="1">
      <c r="B31" s="19" t="s">
        <v>36</v>
      </c>
      <c r="C31" s="33"/>
      <c r="D31" s="18">
        <v>63</v>
      </c>
      <c r="E31" s="18">
        <v>62</v>
      </c>
      <c r="F31" s="21">
        <v>47</v>
      </c>
      <c r="G31" s="18">
        <v>44</v>
      </c>
      <c r="H31" s="18">
        <v>44</v>
      </c>
      <c r="I31" s="18">
        <v>39</v>
      </c>
      <c r="J31" s="18">
        <v>39</v>
      </c>
      <c r="K31" s="18">
        <v>13</v>
      </c>
      <c r="L31" s="18">
        <v>491</v>
      </c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7.25" customHeight="1">
      <c r="B32" s="19" t="s">
        <v>37</v>
      </c>
      <c r="C32" s="33"/>
      <c r="D32" s="18">
        <v>55</v>
      </c>
      <c r="E32" s="18">
        <v>73</v>
      </c>
      <c r="F32" s="21">
        <v>43</v>
      </c>
      <c r="G32" s="18">
        <v>62</v>
      </c>
      <c r="H32" s="18">
        <v>45</v>
      </c>
      <c r="I32" s="18">
        <v>51</v>
      </c>
      <c r="J32" s="18">
        <v>52</v>
      </c>
      <c r="K32" s="18">
        <v>13</v>
      </c>
      <c r="L32" s="18">
        <v>476</v>
      </c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33" customHeight="1">
      <c r="B33" s="19" t="s">
        <v>46</v>
      </c>
      <c r="C33" s="33"/>
      <c r="D33" s="18">
        <f>SUM(D34:D35)</f>
        <v>76</v>
      </c>
      <c r="E33" s="18">
        <f>SUM(E34:E35)</f>
        <v>69</v>
      </c>
      <c r="F33" s="18">
        <f>SUM(F34:F35)</f>
        <v>37</v>
      </c>
      <c r="G33" s="18">
        <f aca="true" t="shared" si="4" ref="G33:L33">SUM(G34:G35)</f>
        <v>66</v>
      </c>
      <c r="H33" s="18">
        <f t="shared" si="4"/>
        <v>35</v>
      </c>
      <c r="I33" s="18">
        <f t="shared" si="4"/>
        <v>20</v>
      </c>
      <c r="J33" s="18">
        <f t="shared" si="4"/>
        <v>65</v>
      </c>
      <c r="K33" s="18">
        <f t="shared" si="4"/>
        <v>12</v>
      </c>
      <c r="L33" s="18">
        <f t="shared" si="4"/>
        <v>458</v>
      </c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33" customHeight="1">
      <c r="B34" s="13" t="s">
        <v>5</v>
      </c>
      <c r="C34" s="22"/>
      <c r="D34" s="17">
        <f>SUM(D36:D48)</f>
        <v>74</v>
      </c>
      <c r="E34" s="17">
        <f aca="true" t="shared" si="5" ref="E34:L34">SUM(E36:E48)</f>
        <v>63</v>
      </c>
      <c r="F34" s="17">
        <f t="shared" si="5"/>
        <v>35</v>
      </c>
      <c r="G34" s="17">
        <f t="shared" si="5"/>
        <v>66</v>
      </c>
      <c r="H34" s="17">
        <f t="shared" si="5"/>
        <v>35</v>
      </c>
      <c r="I34" s="17">
        <f t="shared" si="5"/>
        <v>20</v>
      </c>
      <c r="J34" s="17">
        <f t="shared" si="5"/>
        <v>65</v>
      </c>
      <c r="K34" s="17">
        <f t="shared" si="5"/>
        <v>11</v>
      </c>
      <c r="L34" s="17">
        <f t="shared" si="5"/>
        <v>426</v>
      </c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33" customHeight="1">
      <c r="B35" s="13" t="s">
        <v>6</v>
      </c>
      <c r="C35" s="22"/>
      <c r="D35" s="17">
        <f>SUM(D49:D52)</f>
        <v>2</v>
      </c>
      <c r="E35" s="17">
        <f>SUM(E49:E52)</f>
        <v>6</v>
      </c>
      <c r="F35" s="17">
        <f aca="true" t="shared" si="6" ref="F35:L35">SUM(F49:F52)</f>
        <v>2</v>
      </c>
      <c r="G35" s="23" t="s">
        <v>43</v>
      </c>
      <c r="H35" s="23" t="s">
        <v>43</v>
      </c>
      <c r="I35" s="23" t="s">
        <v>43</v>
      </c>
      <c r="J35" s="23" t="s">
        <v>43</v>
      </c>
      <c r="K35" s="17">
        <f t="shared" si="6"/>
        <v>1</v>
      </c>
      <c r="L35" s="17">
        <f t="shared" si="6"/>
        <v>32</v>
      </c>
      <c r="M35" s="18"/>
      <c r="N35" s="18"/>
      <c r="O35" s="18"/>
      <c r="P35" s="26"/>
      <c r="Q35" s="26"/>
      <c r="R35" s="26"/>
      <c r="S35" s="26"/>
      <c r="T35" s="18"/>
      <c r="U35" s="18"/>
    </row>
    <row r="36" spans="2:21" ht="33" customHeight="1">
      <c r="B36" s="13" t="s">
        <v>7</v>
      </c>
      <c r="C36" s="13"/>
      <c r="D36" s="25">
        <v>36</v>
      </c>
      <c r="E36" s="23">
        <v>25</v>
      </c>
      <c r="F36" s="16">
        <v>11</v>
      </c>
      <c r="G36" s="16">
        <v>55</v>
      </c>
      <c r="H36" s="37">
        <v>18</v>
      </c>
      <c r="I36" s="16">
        <v>10</v>
      </c>
      <c r="J36" s="16">
        <v>59</v>
      </c>
      <c r="K36" s="16">
        <v>3</v>
      </c>
      <c r="L36" s="16">
        <v>293</v>
      </c>
      <c r="M36" s="23"/>
      <c r="N36" s="23"/>
      <c r="O36" s="18"/>
      <c r="P36" s="18"/>
      <c r="Q36" s="26"/>
      <c r="R36" s="18"/>
      <c r="S36" s="18"/>
      <c r="T36" s="18"/>
      <c r="U36" s="18"/>
    </row>
    <row r="37" spans="2:21" ht="16.5" customHeight="1">
      <c r="B37" s="13" t="s">
        <v>8</v>
      </c>
      <c r="C37" s="13"/>
      <c r="D37" s="25">
        <v>12</v>
      </c>
      <c r="E37" s="23">
        <v>7</v>
      </c>
      <c r="F37" s="16">
        <v>4</v>
      </c>
      <c r="G37" s="16">
        <v>7</v>
      </c>
      <c r="H37" s="37">
        <v>6</v>
      </c>
      <c r="I37" s="37">
        <v>1</v>
      </c>
      <c r="J37" s="37">
        <v>4</v>
      </c>
      <c r="K37" s="27">
        <v>3</v>
      </c>
      <c r="L37" s="16">
        <v>64</v>
      </c>
      <c r="M37" s="23"/>
      <c r="N37" s="27"/>
      <c r="O37" s="18"/>
      <c r="P37" s="18"/>
      <c r="Q37" s="26"/>
      <c r="R37" s="27"/>
      <c r="S37" s="18"/>
      <c r="T37" s="27"/>
      <c r="U37" s="18"/>
    </row>
    <row r="38" spans="2:21" ht="16.5" customHeight="1">
      <c r="B38" s="13" t="s">
        <v>9</v>
      </c>
      <c r="C38" s="13"/>
      <c r="D38" s="43">
        <v>1</v>
      </c>
      <c r="E38" s="23">
        <v>7</v>
      </c>
      <c r="F38" s="37">
        <v>1</v>
      </c>
      <c r="G38" s="37">
        <v>1</v>
      </c>
      <c r="H38" s="37">
        <v>1</v>
      </c>
      <c r="I38" s="37" t="s">
        <v>41</v>
      </c>
      <c r="J38" s="37" t="s">
        <v>41</v>
      </c>
      <c r="K38" s="37" t="s">
        <v>41</v>
      </c>
      <c r="L38" s="16">
        <v>9</v>
      </c>
      <c r="M38" s="23"/>
      <c r="N38" s="27"/>
      <c r="O38" s="18"/>
      <c r="P38" s="27"/>
      <c r="Q38" s="26"/>
      <c r="R38" s="26"/>
      <c r="S38" s="27"/>
      <c r="T38" s="26"/>
      <c r="U38" s="18"/>
    </row>
    <row r="39" spans="2:21" ht="16.5" customHeight="1">
      <c r="B39" s="13" t="s">
        <v>10</v>
      </c>
      <c r="C39" s="13"/>
      <c r="D39" s="25">
        <v>10</v>
      </c>
      <c r="E39" s="23">
        <v>8</v>
      </c>
      <c r="F39" s="16">
        <v>8</v>
      </c>
      <c r="G39" s="37">
        <v>1</v>
      </c>
      <c r="H39" s="37">
        <v>4</v>
      </c>
      <c r="I39" s="38">
        <v>1</v>
      </c>
      <c r="J39" s="37" t="s">
        <v>41</v>
      </c>
      <c r="K39" s="37" t="s">
        <v>41</v>
      </c>
      <c r="L39" s="16">
        <v>22</v>
      </c>
      <c r="M39" s="23"/>
      <c r="N39" s="27"/>
      <c r="O39" s="18"/>
      <c r="P39" s="18"/>
      <c r="Q39" s="26"/>
      <c r="R39" s="27"/>
      <c r="S39" s="18"/>
      <c r="T39" s="27"/>
      <c r="U39" s="18"/>
    </row>
    <row r="40" spans="2:21" ht="16.5" customHeight="1">
      <c r="B40" s="13" t="s">
        <v>11</v>
      </c>
      <c r="C40" s="13"/>
      <c r="D40" s="25">
        <v>2</v>
      </c>
      <c r="E40" s="37" t="s">
        <v>40</v>
      </c>
      <c r="F40" s="16">
        <v>5</v>
      </c>
      <c r="G40" s="37">
        <v>2</v>
      </c>
      <c r="H40" s="37">
        <v>1</v>
      </c>
      <c r="I40" s="38">
        <v>2</v>
      </c>
      <c r="J40" s="37">
        <v>1</v>
      </c>
      <c r="K40" s="16">
        <v>2</v>
      </c>
      <c r="L40" s="16">
        <v>11</v>
      </c>
      <c r="M40" s="23"/>
      <c r="N40" s="27"/>
      <c r="O40" s="18"/>
      <c r="P40" s="27"/>
      <c r="Q40" s="26"/>
      <c r="R40" s="27"/>
      <c r="S40" s="27"/>
      <c r="T40" s="18"/>
      <c r="U40" s="18"/>
    </row>
    <row r="41" spans="2:21" ht="33" customHeight="1">
      <c r="B41" s="13" t="s">
        <v>12</v>
      </c>
      <c r="C41" s="13"/>
      <c r="D41" s="43" t="s">
        <v>41</v>
      </c>
      <c r="E41" s="37">
        <v>2</v>
      </c>
      <c r="F41" s="37" t="s">
        <v>41</v>
      </c>
      <c r="G41" s="37" t="s">
        <v>41</v>
      </c>
      <c r="H41" s="37" t="s">
        <v>40</v>
      </c>
      <c r="I41" s="37" t="s">
        <v>41</v>
      </c>
      <c r="J41" s="37" t="s">
        <v>41</v>
      </c>
      <c r="K41" s="37" t="s">
        <v>41</v>
      </c>
      <c r="L41" s="37">
        <v>6</v>
      </c>
      <c r="M41" s="23"/>
      <c r="N41" s="27"/>
      <c r="O41" s="18"/>
      <c r="P41" s="27"/>
      <c r="Q41" s="27"/>
      <c r="R41" s="26"/>
      <c r="S41" s="26"/>
      <c r="T41" s="26"/>
      <c r="U41" s="27"/>
    </row>
    <row r="42" spans="2:21" ht="16.5" customHeight="1">
      <c r="B42" s="13" t="s">
        <v>13</v>
      </c>
      <c r="C42" s="13"/>
      <c r="D42" s="43" t="s">
        <v>41</v>
      </c>
      <c r="E42" s="37" t="s">
        <v>41</v>
      </c>
      <c r="F42" s="37" t="s">
        <v>41</v>
      </c>
      <c r="G42" s="37" t="s">
        <v>41</v>
      </c>
      <c r="H42" s="37">
        <v>1</v>
      </c>
      <c r="I42" s="37" t="s">
        <v>41</v>
      </c>
      <c r="J42" s="37" t="s">
        <v>41</v>
      </c>
      <c r="K42" s="37" t="s">
        <v>41</v>
      </c>
      <c r="L42" s="37">
        <v>2</v>
      </c>
      <c r="M42" s="23"/>
      <c r="N42" s="27"/>
      <c r="O42" s="18"/>
      <c r="P42" s="27"/>
      <c r="Q42" s="26"/>
      <c r="R42" s="26"/>
      <c r="S42" s="26"/>
      <c r="T42" s="26"/>
      <c r="U42" s="26"/>
    </row>
    <row r="43" spans="2:21" ht="16.5" customHeight="1">
      <c r="B43" s="13" t="s">
        <v>31</v>
      </c>
      <c r="C43" s="13"/>
      <c r="D43" s="43" t="s">
        <v>41</v>
      </c>
      <c r="E43" s="37" t="s">
        <v>41</v>
      </c>
      <c r="F43" s="37" t="s">
        <v>41</v>
      </c>
      <c r="G43" s="37" t="s">
        <v>41</v>
      </c>
      <c r="H43" s="37">
        <v>1</v>
      </c>
      <c r="I43" s="37">
        <v>1</v>
      </c>
      <c r="J43" s="37" t="s">
        <v>41</v>
      </c>
      <c r="K43" s="37" t="s">
        <v>41</v>
      </c>
      <c r="L43" s="37">
        <v>1</v>
      </c>
      <c r="M43" s="23"/>
      <c r="N43" s="27"/>
      <c r="O43" s="18"/>
      <c r="P43" s="27"/>
      <c r="Q43" s="26"/>
      <c r="R43" s="26"/>
      <c r="S43" s="26"/>
      <c r="T43" s="26"/>
      <c r="U43" s="26"/>
    </row>
    <row r="44" spans="2:21" ht="16.5" customHeight="1">
      <c r="B44" s="13" t="s">
        <v>32</v>
      </c>
      <c r="C44" s="13"/>
      <c r="D44" s="43" t="s">
        <v>41</v>
      </c>
      <c r="E44" s="23">
        <v>1</v>
      </c>
      <c r="F44" s="37" t="s">
        <v>41</v>
      </c>
      <c r="G44" s="37" t="s">
        <v>41</v>
      </c>
      <c r="H44" s="37" t="s">
        <v>41</v>
      </c>
      <c r="I44" s="37" t="s">
        <v>41</v>
      </c>
      <c r="J44" s="37" t="s">
        <v>41</v>
      </c>
      <c r="K44" s="37" t="s">
        <v>41</v>
      </c>
      <c r="L44" s="37">
        <v>1</v>
      </c>
      <c r="M44" s="23"/>
      <c r="N44" s="27"/>
      <c r="O44" s="18"/>
      <c r="P44" s="27"/>
      <c r="Q44" s="26"/>
      <c r="R44" s="26"/>
      <c r="S44" s="26"/>
      <c r="T44" s="26"/>
      <c r="U44" s="26"/>
    </row>
    <row r="45" spans="2:21" ht="16.5" customHeight="1">
      <c r="B45" s="13" t="s">
        <v>33</v>
      </c>
      <c r="C45" s="13"/>
      <c r="D45" s="43" t="s">
        <v>41</v>
      </c>
      <c r="E45" s="23">
        <v>5</v>
      </c>
      <c r="F45" s="37">
        <v>1</v>
      </c>
      <c r="G45" s="37" t="s">
        <v>41</v>
      </c>
      <c r="H45" s="37" t="s">
        <v>41</v>
      </c>
      <c r="I45" s="37" t="s">
        <v>41</v>
      </c>
      <c r="J45" s="37">
        <v>1</v>
      </c>
      <c r="K45" s="37" t="s">
        <v>41</v>
      </c>
      <c r="L45" s="37">
        <v>6</v>
      </c>
      <c r="M45" s="23"/>
      <c r="N45" s="27"/>
      <c r="O45" s="18"/>
      <c r="P45" s="27"/>
      <c r="Q45" s="26"/>
      <c r="R45" s="26"/>
      <c r="S45" s="26"/>
      <c r="T45" s="26"/>
      <c r="U45" s="26"/>
    </row>
    <row r="46" spans="2:21" ht="33" customHeight="1">
      <c r="B46" s="13" t="s">
        <v>38</v>
      </c>
      <c r="C46" s="13"/>
      <c r="D46" s="25">
        <v>12</v>
      </c>
      <c r="E46" s="23">
        <v>1</v>
      </c>
      <c r="F46" s="16">
        <v>5</v>
      </c>
      <c r="G46" s="37" t="s">
        <v>41</v>
      </c>
      <c r="H46" s="37">
        <v>1</v>
      </c>
      <c r="I46" s="38">
        <v>5</v>
      </c>
      <c r="J46" s="37" t="s">
        <v>41</v>
      </c>
      <c r="K46" s="38">
        <v>3</v>
      </c>
      <c r="L46" s="16">
        <v>5</v>
      </c>
      <c r="M46" s="23"/>
      <c r="N46" s="18"/>
      <c r="O46" s="18"/>
      <c r="P46" s="18"/>
      <c r="Q46" s="26"/>
      <c r="R46" s="27"/>
      <c r="S46" s="18"/>
      <c r="T46" s="27"/>
      <c r="U46" s="18"/>
    </row>
    <row r="47" spans="2:21" ht="17.25" customHeight="1">
      <c r="B47" s="13" t="s">
        <v>39</v>
      </c>
      <c r="C47" s="13"/>
      <c r="D47" s="25">
        <v>1</v>
      </c>
      <c r="E47" s="23" t="s">
        <v>41</v>
      </c>
      <c r="F47" s="37" t="s">
        <v>41</v>
      </c>
      <c r="G47" s="37" t="s">
        <v>41</v>
      </c>
      <c r="H47" s="37">
        <v>2</v>
      </c>
      <c r="I47" s="37" t="s">
        <v>41</v>
      </c>
      <c r="J47" s="37" t="s">
        <v>41</v>
      </c>
      <c r="K47" s="37" t="s">
        <v>41</v>
      </c>
      <c r="L47" s="16">
        <v>2</v>
      </c>
      <c r="M47" s="23"/>
      <c r="N47" s="18"/>
      <c r="O47" s="18"/>
      <c r="P47" s="18"/>
      <c r="Q47" s="26"/>
      <c r="R47" s="27"/>
      <c r="S47" s="18"/>
      <c r="T47" s="27"/>
      <c r="U47" s="18"/>
    </row>
    <row r="48" spans="2:21" ht="17.25" customHeight="1">
      <c r="B48" s="13" t="s">
        <v>47</v>
      </c>
      <c r="C48" s="13"/>
      <c r="D48" s="43" t="s">
        <v>41</v>
      </c>
      <c r="E48" s="23">
        <v>7</v>
      </c>
      <c r="F48" s="37" t="s">
        <v>41</v>
      </c>
      <c r="G48" s="37" t="s">
        <v>41</v>
      </c>
      <c r="H48" s="37" t="s">
        <v>41</v>
      </c>
      <c r="I48" s="37" t="s">
        <v>41</v>
      </c>
      <c r="J48" s="37" t="s">
        <v>41</v>
      </c>
      <c r="K48" s="37" t="s">
        <v>41</v>
      </c>
      <c r="L48" s="16">
        <v>4</v>
      </c>
      <c r="M48" s="23"/>
      <c r="N48" s="18"/>
      <c r="O48" s="18"/>
      <c r="P48" s="18"/>
      <c r="Q48" s="26"/>
      <c r="R48" s="27"/>
      <c r="S48" s="18"/>
      <c r="T48" s="27"/>
      <c r="U48" s="18"/>
    </row>
    <row r="49" spans="2:21" ht="32.25" customHeight="1">
      <c r="B49" s="13" t="s">
        <v>14</v>
      </c>
      <c r="C49" s="13"/>
      <c r="D49" s="43" t="s">
        <v>41</v>
      </c>
      <c r="E49" s="23">
        <v>4</v>
      </c>
      <c r="F49" s="37" t="s">
        <v>41</v>
      </c>
      <c r="G49" s="37" t="s">
        <v>41</v>
      </c>
      <c r="H49" s="37" t="s">
        <v>41</v>
      </c>
      <c r="I49" s="37" t="s">
        <v>41</v>
      </c>
      <c r="J49" s="37" t="s">
        <v>41</v>
      </c>
      <c r="K49" s="37">
        <v>1</v>
      </c>
      <c r="L49" s="16">
        <v>25</v>
      </c>
      <c r="M49" s="23"/>
      <c r="N49" s="27"/>
      <c r="O49" s="18"/>
      <c r="P49" s="27"/>
      <c r="Q49" s="26"/>
      <c r="R49" s="27"/>
      <c r="S49" s="26"/>
      <c r="T49" s="27"/>
      <c r="U49" s="18"/>
    </row>
    <row r="50" spans="2:21" ht="16.5" customHeight="1">
      <c r="B50" s="13" t="s">
        <v>15</v>
      </c>
      <c r="C50" s="13"/>
      <c r="D50" s="25">
        <v>2</v>
      </c>
      <c r="E50" s="23">
        <v>1</v>
      </c>
      <c r="F50" s="37" t="s">
        <v>41</v>
      </c>
      <c r="G50" s="37" t="s">
        <v>41</v>
      </c>
      <c r="H50" s="37" t="s">
        <v>41</v>
      </c>
      <c r="I50" s="37" t="s">
        <v>41</v>
      </c>
      <c r="J50" s="37" t="s">
        <v>41</v>
      </c>
      <c r="K50" s="37" t="s">
        <v>41</v>
      </c>
      <c r="L50" s="37">
        <v>5</v>
      </c>
      <c r="M50" s="23"/>
      <c r="N50" s="27"/>
      <c r="O50" s="18"/>
      <c r="P50" s="18"/>
      <c r="Q50" s="28"/>
      <c r="R50" s="27"/>
      <c r="S50" s="26"/>
      <c r="T50" s="27"/>
      <c r="U50" s="26"/>
    </row>
    <row r="51" spans="2:21" ht="16.5" customHeight="1">
      <c r="B51" s="13" t="s">
        <v>16</v>
      </c>
      <c r="C51" s="13"/>
      <c r="D51" s="43" t="s">
        <v>41</v>
      </c>
      <c r="E51" s="23">
        <v>1</v>
      </c>
      <c r="F51" s="37" t="s">
        <v>41</v>
      </c>
      <c r="G51" s="37" t="s">
        <v>41</v>
      </c>
      <c r="H51" s="37" t="s">
        <v>41</v>
      </c>
      <c r="I51" s="37" t="s">
        <v>41</v>
      </c>
      <c r="J51" s="37" t="s">
        <v>41</v>
      </c>
      <c r="K51" s="37" t="s">
        <v>41</v>
      </c>
      <c r="L51" s="37">
        <v>1</v>
      </c>
      <c r="M51" s="23"/>
      <c r="N51" s="18"/>
      <c r="O51" s="18"/>
      <c r="P51" s="18"/>
      <c r="Q51" s="18"/>
      <c r="R51" s="27"/>
      <c r="S51" s="26"/>
      <c r="T51" s="26"/>
      <c r="U51" s="18"/>
    </row>
    <row r="52" spans="2:21" ht="17.25" customHeight="1" thickBot="1">
      <c r="B52" s="29" t="s">
        <v>17</v>
      </c>
      <c r="C52" s="29"/>
      <c r="D52" s="44" t="s">
        <v>41</v>
      </c>
      <c r="E52" s="42" t="s">
        <v>41</v>
      </c>
      <c r="F52" s="40">
        <v>2</v>
      </c>
      <c r="G52" s="42" t="s">
        <v>41</v>
      </c>
      <c r="H52" s="42" t="s">
        <v>41</v>
      </c>
      <c r="I52" s="42" t="s">
        <v>41</v>
      </c>
      <c r="J52" s="42" t="s">
        <v>41</v>
      </c>
      <c r="K52" s="42" t="s">
        <v>41</v>
      </c>
      <c r="L52" s="42">
        <v>1</v>
      </c>
      <c r="M52" s="23"/>
      <c r="N52" s="27"/>
      <c r="O52" s="18"/>
      <c r="P52" s="27"/>
      <c r="Q52" s="18"/>
      <c r="R52" s="27"/>
      <c r="S52" s="26"/>
      <c r="T52" s="27"/>
      <c r="U52" s="27"/>
    </row>
    <row r="53" spans="2:21" ht="14.25" customHeight="1">
      <c r="B53" s="1" t="s">
        <v>44</v>
      </c>
      <c r="M53" s="5"/>
      <c r="N53" s="5"/>
      <c r="O53" s="5"/>
      <c r="P53" s="5"/>
      <c r="Q53" s="5"/>
      <c r="R53" s="5"/>
      <c r="S53" s="5"/>
      <c r="T53" s="5"/>
      <c r="U53" s="5"/>
    </row>
  </sheetData>
  <printOptions/>
  <pageMargins left="0.3937007874015748" right="0.3937007874015748" top="0.3937007874015748" bottom="0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2007-05-22T04:33:45Z</cp:lastPrinted>
  <dcterms:modified xsi:type="dcterms:W3CDTF">2007-11-09T06:37:52Z</dcterms:modified>
  <cp:category/>
  <cp:version/>
  <cp:contentType/>
  <cp:contentStatus/>
</cp:coreProperties>
</file>