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<sst xmlns="http://schemas.openxmlformats.org/spreadsheetml/2006/main" count="114" uniqueCount="48">
  <si>
    <t xml:space="preserve">                                       稲</t>
  </si>
  <si>
    <t>麦　　　　類</t>
  </si>
  <si>
    <t>計</t>
  </si>
  <si>
    <t>水              稲</t>
  </si>
  <si>
    <t>陸          稲</t>
  </si>
  <si>
    <t>収穫量</t>
  </si>
  <si>
    <t>作付面積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</si>
  <si>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</si>
  <si>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</si>
  <si>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</si>
  <si>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</si>
  <si>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</si>
  <si>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</si>
  <si>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</si>
  <si>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</si>
  <si>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</si>
  <si>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</si>
  <si>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</si>
  <si>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</si>
  <si>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</si>
  <si>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</si>
  <si>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</si>
  <si>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</si>
  <si>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単位：ha、t</t>
  </si>
  <si>
    <t>北松浦郡</t>
  </si>
  <si>
    <t>小  値  賀  町</t>
  </si>
  <si>
    <t>江    迎    町</t>
  </si>
  <si>
    <t>鹿    町    町</t>
  </si>
  <si>
    <t>佐    々    町</t>
  </si>
  <si>
    <t>子実作付面積</t>
  </si>
  <si>
    <t>対馬市</t>
  </si>
  <si>
    <t>壱岐市</t>
  </si>
  <si>
    <t>五島市</t>
  </si>
  <si>
    <t>西海市</t>
  </si>
  <si>
    <t>雲仙市</t>
  </si>
  <si>
    <t>南松浦郡</t>
  </si>
  <si>
    <t>新 上 五 島 町</t>
  </si>
  <si>
    <t>-</t>
  </si>
  <si>
    <t xml:space="preserve">      ５１      稲   お  よ  び  麦  類  生  産  量</t>
  </si>
  <si>
    <t>市町</t>
  </si>
  <si>
    <t xml:space="preserve">         14</t>
  </si>
  <si>
    <t>（ 平 成 17 年 ）</t>
  </si>
  <si>
    <t>南島原市</t>
  </si>
  <si>
    <t xml:space="preserve"> 資料  九州農政局長崎農政事務所「長崎農林水産統計年報」</t>
  </si>
  <si>
    <t>平成 13 年</t>
  </si>
  <si>
    <t xml:space="preserve">         15</t>
  </si>
  <si>
    <t xml:space="preserve">         16</t>
  </si>
  <si>
    <t xml:space="preserve">         17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</si>
</sst>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0" fontId="5" fillId="0" borderId="0" xfId="15" applyNumberFormat="1" applyFont="1" applyFill="1" applyAlignment="1" quotePrefix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/>
    </xf>
    <xf numFmtId="181" fontId="5" fillId="0" borderId="11" xfId="15" applyFont="1" applyFill="1" applyBorder="1" applyAlignment="1">
      <alignment horizont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 horizontal="center"/>
    </xf>
    <xf numFmtId="181" fontId="5" fillId="0" borderId="1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0" fontId="7" fillId="0" borderId="0" xfId="0" applyFont="1" applyFill="1" applyAlignment="1">
      <alignment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5" fillId="0" borderId="0" xfId="15" applyNumberFormat="1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="75" zoomScaleNormal="75" workbookViewId="0" topLeftCell="A1">
      <selection activeCell="B3" sqref="B3:B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1" width="15.375" style="1" customWidth="1"/>
    <col min="12" max="16384" width="8.625" style="1" customWidth="1"/>
  </cols>
  <sheetData>
    <row r="1" spans="2:10" ht="39" customHeight="1">
      <c r="B1" s="2" t="s">
        <v>38</v>
      </c>
      <c r="J1" s="11" t="s">
        <v>41</v>
      </c>
    </row>
    <row r="2" spans="1:11" ht="3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23</v>
      </c>
    </row>
    <row r="3" spans="1:11" ht="17.25" customHeight="1">
      <c r="A3" s="20"/>
      <c r="B3" s="27" t="s">
        <v>39</v>
      </c>
      <c r="C3" s="20"/>
      <c r="D3" s="30" t="s">
        <v>0</v>
      </c>
      <c r="E3" s="31"/>
      <c r="F3" s="31"/>
      <c r="G3" s="31"/>
      <c r="H3" s="31"/>
      <c r="I3" s="32"/>
      <c r="J3" s="25" t="s">
        <v>1</v>
      </c>
      <c r="K3" s="26"/>
    </row>
    <row r="4" spans="1:11" ht="17.25" customHeight="1">
      <c r="A4" s="4"/>
      <c r="B4" s="28"/>
      <c r="C4" s="4"/>
      <c r="D4" s="33" t="s">
        <v>2</v>
      </c>
      <c r="E4" s="34"/>
      <c r="F4" s="33" t="s">
        <v>3</v>
      </c>
      <c r="G4" s="34"/>
      <c r="H4" s="33" t="s">
        <v>4</v>
      </c>
      <c r="I4" s="34"/>
      <c r="J4" s="37" t="s">
        <v>29</v>
      </c>
      <c r="K4" s="23" t="s">
        <v>5</v>
      </c>
    </row>
    <row r="5" spans="1:11" ht="30" customHeight="1">
      <c r="A5" s="21"/>
      <c r="B5" s="29"/>
      <c r="C5" s="21"/>
      <c r="D5" s="22" t="s">
        <v>6</v>
      </c>
      <c r="E5" s="22" t="s">
        <v>5</v>
      </c>
      <c r="F5" s="22" t="s">
        <v>6</v>
      </c>
      <c r="G5" s="22" t="s">
        <v>5</v>
      </c>
      <c r="H5" s="22" t="s">
        <v>6</v>
      </c>
      <c r="I5" s="22" t="s">
        <v>5</v>
      </c>
      <c r="J5" s="38"/>
      <c r="K5" s="24"/>
    </row>
    <row r="6" spans="1:11" ht="18.75" customHeight="1">
      <c r="A6" s="16"/>
      <c r="B6" s="17"/>
      <c r="C6" s="4"/>
      <c r="D6" s="15"/>
      <c r="E6" s="14"/>
      <c r="F6" s="14"/>
      <c r="G6" s="14"/>
      <c r="H6" s="14"/>
      <c r="I6" s="14"/>
      <c r="J6" s="14"/>
      <c r="K6" s="14"/>
    </row>
    <row r="7" spans="1:11" ht="19.5" customHeight="1">
      <c r="A7" s="39"/>
      <c r="B7" s="39" t="s">
        <v>44</v>
      </c>
      <c r="D7" s="6">
        <v>14700</v>
      </c>
      <c r="E7" s="1">
        <v>71300</v>
      </c>
      <c r="F7" s="1">
        <v>14700</v>
      </c>
      <c r="G7" s="1">
        <v>71300</v>
      </c>
      <c r="H7" s="1">
        <v>18</v>
      </c>
      <c r="I7" s="1">
        <v>39</v>
      </c>
      <c r="J7" s="1">
        <v>1810</v>
      </c>
      <c r="K7" s="1">
        <v>5440</v>
      </c>
    </row>
    <row r="8" spans="1:11" ht="19.5" customHeight="1">
      <c r="A8" s="13"/>
      <c r="B8" s="12" t="s">
        <v>40</v>
      </c>
      <c r="D8" s="6">
        <v>14400</v>
      </c>
      <c r="E8" s="1">
        <v>68100</v>
      </c>
      <c r="F8" s="1">
        <v>14400</v>
      </c>
      <c r="G8" s="1">
        <v>68100</v>
      </c>
      <c r="H8" s="1">
        <v>13</v>
      </c>
      <c r="I8" s="1">
        <v>34</v>
      </c>
      <c r="J8" s="1">
        <v>1910</v>
      </c>
      <c r="K8" s="1">
        <v>5510</v>
      </c>
    </row>
    <row r="9" spans="2:11" ht="19.5" customHeight="1">
      <c r="B9" s="12" t="s">
        <v>45</v>
      </c>
      <c r="D9" s="6">
        <v>14200</v>
      </c>
      <c r="E9" s="1">
        <v>63600</v>
      </c>
      <c r="F9" s="1">
        <v>14200</v>
      </c>
      <c r="G9" s="1">
        <v>63600</v>
      </c>
      <c r="H9" s="1">
        <v>11</v>
      </c>
      <c r="I9" s="1">
        <v>23</v>
      </c>
      <c r="J9" s="1">
        <v>1960</v>
      </c>
      <c r="K9" s="1">
        <v>4800</v>
      </c>
    </row>
    <row r="10" spans="2:11" ht="19.5" customHeight="1">
      <c r="B10" s="12" t="s">
        <v>46</v>
      </c>
      <c r="D10" s="6">
        <v>14500</v>
      </c>
      <c r="E10" s="1">
        <v>62400</v>
      </c>
      <c r="F10" s="1">
        <v>14500</v>
      </c>
      <c r="G10" s="1">
        <v>62400</v>
      </c>
      <c r="H10" s="1">
        <v>9</v>
      </c>
      <c r="I10" s="1">
        <v>17</v>
      </c>
      <c r="J10" s="1">
        <v>2030</v>
      </c>
      <c r="K10" s="1">
        <v>6610</v>
      </c>
    </row>
    <row r="11" spans="2:11" ht="36" customHeight="1">
      <c r="B11" s="12" t="s">
        <v>47</v>
      </c>
      <c r="D11" s="6">
        <v>14700</v>
      </c>
      <c r="E11" s="4">
        <v>66200</v>
      </c>
      <c r="F11" s="4">
        <v>14700</v>
      </c>
      <c r="G11" s="4">
        <v>66200</v>
      </c>
      <c r="H11" s="4">
        <v>8</v>
      </c>
      <c r="I11" s="4">
        <v>17</v>
      </c>
      <c r="J11" s="4">
        <v>1990</v>
      </c>
      <c r="K11" s="4">
        <v>6760</v>
      </c>
    </row>
    <row r="12" spans="2:11" ht="42" customHeight="1">
      <c r="B12" s="5" t="s">
        <v>7</v>
      </c>
      <c r="D12" s="6">
        <f>SUM(D14:D26)</f>
        <v>13178</v>
      </c>
      <c r="E12" s="4">
        <f>SUM(E14:E26)</f>
        <v>59157</v>
      </c>
      <c r="F12" s="4">
        <f aca="true" t="shared" si="0" ref="F12:K12">SUM(F14:F26)</f>
        <v>13172</v>
      </c>
      <c r="G12" s="4">
        <f t="shared" si="0"/>
        <v>59147</v>
      </c>
      <c r="H12" s="4">
        <f t="shared" si="0"/>
        <v>8</v>
      </c>
      <c r="I12" s="4">
        <f t="shared" si="0"/>
        <v>17</v>
      </c>
      <c r="J12" s="4">
        <f t="shared" si="0"/>
        <v>1824</v>
      </c>
      <c r="K12" s="4">
        <f t="shared" si="0"/>
        <v>6184</v>
      </c>
    </row>
    <row r="13" spans="2:11" ht="36" customHeight="1">
      <c r="B13" s="5" t="s">
        <v>8</v>
      </c>
      <c r="D13" s="6">
        <f>SUM(D27,D30,D34,D39)</f>
        <v>1552</v>
      </c>
      <c r="E13" s="4">
        <f>SUM(E27,E30,E34,E39)</f>
        <v>7047</v>
      </c>
      <c r="F13" s="4">
        <f aca="true" t="shared" si="1" ref="F13:K13">SUM(F27,F30,F34,F39)</f>
        <v>1552</v>
      </c>
      <c r="G13" s="4">
        <f t="shared" si="1"/>
        <v>7047</v>
      </c>
      <c r="H13" s="9" t="s">
        <v>37</v>
      </c>
      <c r="I13" s="9" t="s">
        <v>37</v>
      </c>
      <c r="J13" s="4">
        <f t="shared" si="1"/>
        <v>166</v>
      </c>
      <c r="K13" s="4">
        <f t="shared" si="1"/>
        <v>574</v>
      </c>
    </row>
    <row r="14" spans="2:11" ht="36" customHeight="1">
      <c r="B14" s="5" t="s">
        <v>9</v>
      </c>
      <c r="D14" s="6">
        <v>210</v>
      </c>
      <c r="E14" s="4">
        <v>967</v>
      </c>
      <c r="F14" s="4">
        <v>210</v>
      </c>
      <c r="G14" s="4">
        <v>967</v>
      </c>
      <c r="H14" s="9" t="s">
        <v>37</v>
      </c>
      <c r="I14" s="9" t="s">
        <v>37</v>
      </c>
      <c r="J14" s="9" t="s">
        <v>37</v>
      </c>
      <c r="K14" s="9" t="s">
        <v>37</v>
      </c>
    </row>
    <row r="15" spans="2:11" ht="19.5" customHeight="1">
      <c r="B15" s="5" t="s">
        <v>10</v>
      </c>
      <c r="D15" s="6">
        <v>1460</v>
      </c>
      <c r="E15" s="4">
        <v>6320</v>
      </c>
      <c r="F15" s="4">
        <v>1460</v>
      </c>
      <c r="G15" s="4">
        <v>6320</v>
      </c>
      <c r="H15" s="9" t="s">
        <v>37</v>
      </c>
      <c r="I15" s="9" t="s">
        <v>37</v>
      </c>
      <c r="J15" s="4">
        <v>1</v>
      </c>
      <c r="K15" s="4">
        <v>3</v>
      </c>
    </row>
    <row r="16" spans="2:11" ht="19.5" customHeight="1">
      <c r="B16" s="5" t="s">
        <v>11</v>
      </c>
      <c r="D16" s="6">
        <v>292</v>
      </c>
      <c r="E16" s="4">
        <v>1400</v>
      </c>
      <c r="F16" s="1">
        <v>291</v>
      </c>
      <c r="G16" s="1">
        <v>1400</v>
      </c>
      <c r="H16" s="7">
        <v>1</v>
      </c>
      <c r="I16" s="7">
        <v>2</v>
      </c>
      <c r="J16" s="7">
        <v>1</v>
      </c>
      <c r="K16" s="7">
        <v>4</v>
      </c>
    </row>
    <row r="17" spans="2:11" ht="19.5" customHeight="1">
      <c r="B17" s="5" t="s">
        <v>12</v>
      </c>
      <c r="D17" s="6">
        <v>2450</v>
      </c>
      <c r="E17" s="4">
        <v>11600</v>
      </c>
      <c r="F17" s="1">
        <v>2450</v>
      </c>
      <c r="G17" s="1">
        <v>11600</v>
      </c>
      <c r="H17" s="7" t="s">
        <v>37</v>
      </c>
      <c r="I17" s="7" t="s">
        <v>37</v>
      </c>
      <c r="J17" s="7">
        <v>995</v>
      </c>
      <c r="K17" s="7">
        <v>3520</v>
      </c>
    </row>
    <row r="18" spans="2:11" ht="19.5" customHeight="1">
      <c r="B18" s="5" t="s">
        <v>13</v>
      </c>
      <c r="D18" s="6">
        <v>589</v>
      </c>
      <c r="E18" s="4">
        <v>2820</v>
      </c>
      <c r="F18" s="1">
        <v>589</v>
      </c>
      <c r="G18" s="1">
        <v>2820</v>
      </c>
      <c r="H18" s="7" t="s">
        <v>37</v>
      </c>
      <c r="I18" s="7" t="s">
        <v>37</v>
      </c>
      <c r="J18" s="1">
        <v>18</v>
      </c>
      <c r="K18" s="1">
        <v>52</v>
      </c>
    </row>
    <row r="19" spans="2:11" ht="19.5" customHeight="1">
      <c r="B19" s="5" t="s">
        <v>14</v>
      </c>
      <c r="D19" s="6">
        <v>1500</v>
      </c>
      <c r="E19" s="4">
        <v>6180</v>
      </c>
      <c r="F19" s="1">
        <v>1500</v>
      </c>
      <c r="G19" s="1">
        <v>6180</v>
      </c>
      <c r="H19" s="7" t="s">
        <v>37</v>
      </c>
      <c r="I19" s="7" t="s">
        <v>37</v>
      </c>
      <c r="J19" s="7">
        <v>0</v>
      </c>
      <c r="K19" s="7">
        <v>1</v>
      </c>
    </row>
    <row r="20" spans="2:11" ht="19.5" customHeight="1">
      <c r="B20" s="5" t="s">
        <v>15</v>
      </c>
      <c r="D20" s="6">
        <v>944</v>
      </c>
      <c r="E20" s="4">
        <v>4090</v>
      </c>
      <c r="F20" s="1">
        <v>944</v>
      </c>
      <c r="G20" s="1">
        <v>4090</v>
      </c>
      <c r="H20" s="7" t="s">
        <v>37</v>
      </c>
      <c r="I20" s="7" t="s">
        <v>37</v>
      </c>
      <c r="J20" s="7">
        <v>7</v>
      </c>
      <c r="K20" s="7">
        <v>23</v>
      </c>
    </row>
    <row r="21" spans="2:11" ht="19.5" customHeight="1">
      <c r="B21" s="5" t="s">
        <v>30</v>
      </c>
      <c r="D21" s="6">
        <v>343</v>
      </c>
      <c r="E21" s="4">
        <v>1310</v>
      </c>
      <c r="F21" s="1">
        <v>343</v>
      </c>
      <c r="G21" s="1">
        <v>1310</v>
      </c>
      <c r="H21" s="7" t="s">
        <v>37</v>
      </c>
      <c r="I21" s="7" t="s">
        <v>37</v>
      </c>
      <c r="J21" s="7">
        <v>3</v>
      </c>
      <c r="K21" s="7">
        <v>4</v>
      </c>
    </row>
    <row r="22" spans="2:11" ht="19.5" customHeight="1">
      <c r="B22" s="5" t="s">
        <v>31</v>
      </c>
      <c r="D22" s="6">
        <v>1350</v>
      </c>
      <c r="E22" s="4">
        <v>6090</v>
      </c>
      <c r="F22" s="1">
        <v>1350</v>
      </c>
      <c r="G22" s="1">
        <v>6090</v>
      </c>
      <c r="H22" s="7" t="s">
        <v>37</v>
      </c>
      <c r="I22" s="7" t="s">
        <v>37</v>
      </c>
      <c r="J22" s="1">
        <v>101</v>
      </c>
      <c r="K22" s="1">
        <v>374</v>
      </c>
    </row>
    <row r="23" spans="2:11" ht="19.5" customHeight="1">
      <c r="B23" s="5" t="s">
        <v>32</v>
      </c>
      <c r="D23" s="6">
        <v>937</v>
      </c>
      <c r="E23" s="4">
        <v>3690</v>
      </c>
      <c r="F23" s="1">
        <v>932</v>
      </c>
      <c r="G23" s="1">
        <v>3680</v>
      </c>
      <c r="H23" s="7">
        <v>5</v>
      </c>
      <c r="I23" s="7">
        <v>10</v>
      </c>
      <c r="J23" s="7">
        <v>602</v>
      </c>
      <c r="K23" s="7">
        <v>1840</v>
      </c>
    </row>
    <row r="24" spans="2:11" ht="19.5" customHeight="1">
      <c r="B24" s="5" t="s">
        <v>33</v>
      </c>
      <c r="D24" s="6">
        <v>473</v>
      </c>
      <c r="E24" s="4">
        <v>2250</v>
      </c>
      <c r="F24" s="1">
        <v>473</v>
      </c>
      <c r="G24" s="1">
        <v>2250</v>
      </c>
      <c r="H24" s="7" t="s">
        <v>37</v>
      </c>
      <c r="I24" s="7" t="s">
        <v>37</v>
      </c>
      <c r="J24" s="7">
        <v>2</v>
      </c>
      <c r="K24" s="7">
        <v>5</v>
      </c>
    </row>
    <row r="25" spans="2:11" ht="19.5" customHeight="1">
      <c r="B25" s="5" t="s">
        <v>34</v>
      </c>
      <c r="D25" s="6">
        <v>1470</v>
      </c>
      <c r="E25" s="4">
        <v>7080</v>
      </c>
      <c r="F25" s="1">
        <v>1470</v>
      </c>
      <c r="G25" s="1">
        <v>7080</v>
      </c>
      <c r="H25" s="7">
        <v>1</v>
      </c>
      <c r="I25" s="7">
        <v>2</v>
      </c>
      <c r="J25" s="7">
        <v>91</v>
      </c>
      <c r="K25" s="7">
        <v>345</v>
      </c>
    </row>
    <row r="26" spans="2:12" ht="19.5" customHeight="1">
      <c r="B26" s="5" t="s">
        <v>42</v>
      </c>
      <c r="D26" s="6">
        <v>1160</v>
      </c>
      <c r="E26" s="4">
        <v>5360</v>
      </c>
      <c r="F26" s="4">
        <v>1160</v>
      </c>
      <c r="G26" s="4">
        <v>5360</v>
      </c>
      <c r="H26" s="4">
        <v>1</v>
      </c>
      <c r="I26" s="4">
        <v>3</v>
      </c>
      <c r="J26" s="4">
        <v>3</v>
      </c>
      <c r="K26" s="4">
        <v>13</v>
      </c>
      <c r="L26" s="4"/>
    </row>
    <row r="27" spans="2:11" ht="42" customHeight="1">
      <c r="B27" s="5" t="s">
        <v>16</v>
      </c>
      <c r="D27" s="6">
        <f>SUM(D28:D29)</f>
        <v>69</v>
      </c>
      <c r="E27" s="4">
        <f>SUM(E28:E29)</f>
        <v>316</v>
      </c>
      <c r="F27" s="4">
        <f>SUM(F28:F29)</f>
        <v>69</v>
      </c>
      <c r="G27" s="4">
        <f>SUM(G28:G29)</f>
        <v>316</v>
      </c>
      <c r="H27" s="9" t="s">
        <v>37</v>
      </c>
      <c r="I27" s="9" t="s">
        <v>37</v>
      </c>
      <c r="J27" s="9" t="s">
        <v>37</v>
      </c>
      <c r="K27" s="9" t="s">
        <v>37</v>
      </c>
    </row>
    <row r="28" spans="2:11" ht="24" customHeight="1">
      <c r="B28" s="9" t="s">
        <v>17</v>
      </c>
      <c r="D28" s="6">
        <v>46</v>
      </c>
      <c r="E28" s="4">
        <v>209</v>
      </c>
      <c r="F28" s="7">
        <v>46</v>
      </c>
      <c r="G28" s="7">
        <v>209</v>
      </c>
      <c r="H28" s="7" t="s">
        <v>37</v>
      </c>
      <c r="I28" s="7" t="s">
        <v>37</v>
      </c>
      <c r="J28" s="7" t="s">
        <v>37</v>
      </c>
      <c r="K28" s="7" t="s">
        <v>37</v>
      </c>
    </row>
    <row r="29" spans="2:11" ht="19.5" customHeight="1">
      <c r="B29" s="9" t="s">
        <v>18</v>
      </c>
      <c r="D29" s="6">
        <v>23</v>
      </c>
      <c r="E29" s="4">
        <v>107</v>
      </c>
      <c r="F29" s="7">
        <v>23</v>
      </c>
      <c r="G29" s="7">
        <v>107</v>
      </c>
      <c r="H29" s="7" t="s">
        <v>37</v>
      </c>
      <c r="I29" s="7" t="s">
        <v>37</v>
      </c>
      <c r="J29" s="7" t="s">
        <v>37</v>
      </c>
      <c r="K29" s="7" t="s">
        <v>37</v>
      </c>
    </row>
    <row r="30" spans="2:12" ht="42" customHeight="1">
      <c r="B30" s="5" t="s">
        <v>19</v>
      </c>
      <c r="D30" s="8">
        <f>SUM(D31:D33)</f>
        <v>912</v>
      </c>
      <c r="E30" s="9">
        <f>SUM(E31:E33)</f>
        <v>4283</v>
      </c>
      <c r="F30" s="9">
        <f aca="true" t="shared" si="2" ref="F30:K30">SUM(F31:F33)</f>
        <v>912</v>
      </c>
      <c r="G30" s="9">
        <f t="shared" si="2"/>
        <v>4283</v>
      </c>
      <c r="H30" s="7" t="s">
        <v>37</v>
      </c>
      <c r="I30" s="7" t="s">
        <v>37</v>
      </c>
      <c r="J30" s="9">
        <f t="shared" si="2"/>
        <v>162</v>
      </c>
      <c r="K30" s="9">
        <f t="shared" si="2"/>
        <v>561</v>
      </c>
      <c r="L30" s="9"/>
    </row>
    <row r="31" spans="2:11" ht="24" customHeight="1">
      <c r="B31" s="7" t="s">
        <v>20</v>
      </c>
      <c r="D31" s="6">
        <v>349</v>
      </c>
      <c r="E31" s="4">
        <v>1650</v>
      </c>
      <c r="F31" s="1">
        <v>349</v>
      </c>
      <c r="G31" s="1">
        <v>1650</v>
      </c>
      <c r="H31" s="7" t="s">
        <v>37</v>
      </c>
      <c r="I31" s="7" t="s">
        <v>37</v>
      </c>
      <c r="J31" s="7">
        <v>2</v>
      </c>
      <c r="K31" s="7">
        <v>5</v>
      </c>
    </row>
    <row r="32" spans="2:11" ht="19.5" customHeight="1">
      <c r="B32" s="7" t="s">
        <v>21</v>
      </c>
      <c r="D32" s="6">
        <v>162</v>
      </c>
      <c r="E32" s="4">
        <v>763</v>
      </c>
      <c r="F32" s="7">
        <v>162</v>
      </c>
      <c r="G32" s="7">
        <v>763</v>
      </c>
      <c r="H32" s="7" t="s">
        <v>37</v>
      </c>
      <c r="I32" s="7" t="s">
        <v>37</v>
      </c>
      <c r="J32" s="7">
        <v>7</v>
      </c>
      <c r="K32" s="7">
        <v>24</v>
      </c>
    </row>
    <row r="33" spans="2:11" ht="19.5" customHeight="1">
      <c r="B33" s="7" t="s">
        <v>22</v>
      </c>
      <c r="D33" s="6">
        <v>401</v>
      </c>
      <c r="E33" s="4">
        <v>1870</v>
      </c>
      <c r="F33" s="1">
        <v>401</v>
      </c>
      <c r="G33" s="1">
        <v>1870</v>
      </c>
      <c r="H33" s="7" t="s">
        <v>37</v>
      </c>
      <c r="I33" s="7" t="s">
        <v>37</v>
      </c>
      <c r="J33" s="7">
        <v>153</v>
      </c>
      <c r="K33" s="7">
        <v>532</v>
      </c>
    </row>
    <row r="34" spans="2:12" ht="42" customHeight="1">
      <c r="B34" s="35" t="s">
        <v>24</v>
      </c>
      <c r="C34" s="36"/>
      <c r="D34" s="6">
        <f>SUM(D35:D38)</f>
        <v>560</v>
      </c>
      <c r="E34" s="4">
        <f>SUM(E35:E38)</f>
        <v>2405</v>
      </c>
      <c r="F34" s="4">
        <f aca="true" t="shared" si="3" ref="F34:K34">SUM(F35:F38)</f>
        <v>560</v>
      </c>
      <c r="G34" s="4">
        <f t="shared" si="3"/>
        <v>2405</v>
      </c>
      <c r="H34" s="9" t="s">
        <v>37</v>
      </c>
      <c r="I34" s="9" t="s">
        <v>37</v>
      </c>
      <c r="J34" s="4">
        <f t="shared" si="3"/>
        <v>4</v>
      </c>
      <c r="K34" s="4">
        <f t="shared" si="3"/>
        <v>13</v>
      </c>
      <c r="L34" s="4"/>
    </row>
    <row r="35" spans="2:11" ht="24" customHeight="1">
      <c r="B35" s="7" t="s">
        <v>25</v>
      </c>
      <c r="D35" s="6">
        <v>113</v>
      </c>
      <c r="E35" s="4">
        <v>483</v>
      </c>
      <c r="F35" s="1">
        <v>113</v>
      </c>
      <c r="G35" s="1">
        <v>483</v>
      </c>
      <c r="H35" s="7" t="s">
        <v>37</v>
      </c>
      <c r="I35" s="7" t="s">
        <v>37</v>
      </c>
      <c r="J35" s="1">
        <v>4</v>
      </c>
      <c r="K35" s="1">
        <v>13</v>
      </c>
    </row>
    <row r="36" spans="2:11" ht="19.5" customHeight="1">
      <c r="B36" s="7" t="s">
        <v>26</v>
      </c>
      <c r="D36" s="6">
        <v>158</v>
      </c>
      <c r="E36" s="4">
        <v>689</v>
      </c>
      <c r="F36" s="1">
        <v>158</v>
      </c>
      <c r="G36" s="1">
        <v>689</v>
      </c>
      <c r="H36" s="7" t="s">
        <v>37</v>
      </c>
      <c r="I36" s="7" t="s">
        <v>37</v>
      </c>
      <c r="J36" s="1">
        <v>0</v>
      </c>
      <c r="K36" s="1">
        <v>0</v>
      </c>
    </row>
    <row r="37" spans="2:11" ht="19.5" customHeight="1">
      <c r="B37" s="7" t="s">
        <v>27</v>
      </c>
      <c r="D37" s="6">
        <v>82</v>
      </c>
      <c r="E37" s="4">
        <v>335</v>
      </c>
      <c r="F37" s="1">
        <v>82</v>
      </c>
      <c r="G37" s="1">
        <v>335</v>
      </c>
      <c r="H37" s="7" t="s">
        <v>37</v>
      </c>
      <c r="I37" s="7" t="s">
        <v>37</v>
      </c>
      <c r="J37" s="1">
        <v>0</v>
      </c>
      <c r="K37" s="1">
        <v>0</v>
      </c>
    </row>
    <row r="38" spans="2:11" ht="19.5" customHeight="1">
      <c r="B38" s="7" t="s">
        <v>28</v>
      </c>
      <c r="D38" s="6">
        <v>207</v>
      </c>
      <c r="E38" s="4">
        <v>898</v>
      </c>
      <c r="F38" s="1">
        <v>207</v>
      </c>
      <c r="G38" s="1">
        <v>898</v>
      </c>
      <c r="H38" s="7" t="s">
        <v>37</v>
      </c>
      <c r="I38" s="7" t="s">
        <v>37</v>
      </c>
      <c r="J38" s="7" t="s">
        <v>37</v>
      </c>
      <c r="K38" s="7" t="s">
        <v>37</v>
      </c>
    </row>
    <row r="39" spans="2:11" ht="42" customHeight="1">
      <c r="B39" s="35" t="s">
        <v>35</v>
      </c>
      <c r="C39" s="36"/>
      <c r="D39" s="6">
        <f>SUM(D40)</f>
        <v>11</v>
      </c>
      <c r="E39" s="4">
        <f>SUM(E40)</f>
        <v>43</v>
      </c>
      <c r="F39" s="4">
        <f>SUM(F40)</f>
        <v>11</v>
      </c>
      <c r="G39" s="4">
        <f>SUM(G40)</f>
        <v>43</v>
      </c>
      <c r="H39" s="7" t="s">
        <v>37</v>
      </c>
      <c r="I39" s="7" t="s">
        <v>37</v>
      </c>
      <c r="J39" s="9" t="s">
        <v>37</v>
      </c>
      <c r="K39" s="9" t="s">
        <v>37</v>
      </c>
    </row>
    <row r="40" spans="2:11" ht="24" customHeight="1">
      <c r="B40" s="9" t="s">
        <v>36</v>
      </c>
      <c r="C40" s="4"/>
      <c r="D40" s="6">
        <v>11</v>
      </c>
      <c r="E40" s="4">
        <v>43</v>
      </c>
      <c r="F40" s="4">
        <v>11</v>
      </c>
      <c r="G40" s="4">
        <v>43</v>
      </c>
      <c r="H40" s="9" t="s">
        <v>37</v>
      </c>
      <c r="I40" s="9" t="s">
        <v>37</v>
      </c>
      <c r="J40" s="9" t="s">
        <v>37</v>
      </c>
      <c r="K40" s="9" t="s">
        <v>37</v>
      </c>
    </row>
    <row r="41" spans="2:11" ht="15.75" customHeight="1" thickBot="1">
      <c r="B41" s="19"/>
      <c r="C41" s="3"/>
      <c r="D41" s="10"/>
      <c r="E41" s="3"/>
      <c r="F41" s="3"/>
      <c r="G41" s="3"/>
      <c r="H41" s="19"/>
      <c r="I41" s="19"/>
      <c r="J41" s="19"/>
      <c r="K41" s="19"/>
    </row>
    <row r="42" spans="2:11" ht="15" customHeight="1">
      <c r="B42" s="1" t="s">
        <v>43</v>
      </c>
      <c r="D42" s="4"/>
      <c r="E42" s="4"/>
      <c r="F42" s="7"/>
      <c r="H42" s="7"/>
      <c r="I42" s="7"/>
      <c r="J42" s="7"/>
      <c r="K42" s="7"/>
    </row>
    <row r="43" spans="2:11" ht="15" customHeight="1">
      <c r="B43" s="7"/>
      <c r="D43" s="4"/>
      <c r="E43" s="4"/>
      <c r="F43" s="7"/>
      <c r="H43" s="7"/>
      <c r="I43" s="7"/>
      <c r="J43" s="7"/>
      <c r="K43" s="7"/>
    </row>
    <row r="44" spans="2:10" ht="15" customHeight="1">
      <c r="B44" s="7"/>
      <c r="D44" s="4"/>
      <c r="E44" s="4"/>
      <c r="H44" s="7"/>
      <c r="I44" s="7"/>
      <c r="J44" s="7"/>
    </row>
    <row r="45" spans="4:12" ht="35.25" customHeight="1">
      <c r="D45" s="4"/>
      <c r="E45" s="4"/>
      <c r="F45" s="4"/>
      <c r="G45" s="4"/>
      <c r="H45" s="4"/>
      <c r="I45" s="4"/>
      <c r="J45" s="4"/>
      <c r="K45" s="4"/>
      <c r="L45" s="4"/>
    </row>
    <row r="46" spans="4:11" ht="24" customHeight="1">
      <c r="D46" s="4"/>
      <c r="E46" s="4"/>
      <c r="H46" s="7"/>
      <c r="I46" s="7"/>
      <c r="J46" s="7"/>
      <c r="K46" s="7"/>
    </row>
    <row r="47" spans="2:11" ht="15" customHeight="1">
      <c r="B47" s="7"/>
      <c r="D47" s="4"/>
      <c r="E47" s="4"/>
      <c r="H47" s="7"/>
      <c r="I47" s="7"/>
      <c r="J47" s="7"/>
      <c r="K47" s="7"/>
    </row>
    <row r="48" spans="2:11" ht="15" customHeight="1">
      <c r="B48" s="7"/>
      <c r="D48" s="4"/>
      <c r="E48" s="4"/>
      <c r="F48" s="4"/>
      <c r="G48" s="4"/>
      <c r="H48" s="7"/>
      <c r="I48" s="7"/>
      <c r="J48" s="4"/>
      <c r="K48" s="4"/>
    </row>
    <row r="49" spans="2:11" ht="15" customHeight="1">
      <c r="B49" s="7"/>
      <c r="D49" s="4"/>
      <c r="E49" s="4"/>
      <c r="F49" s="4"/>
      <c r="G49" s="4"/>
      <c r="H49" s="7"/>
      <c r="I49" s="7"/>
      <c r="J49" s="4"/>
      <c r="K49" s="4"/>
    </row>
    <row r="50" spans="4:5" ht="15" customHeight="1">
      <c r="D50" s="4"/>
      <c r="E50" s="4"/>
    </row>
    <row r="51" spans="4:5" ht="24" customHeight="1">
      <c r="D51" s="4"/>
      <c r="E51" s="4"/>
    </row>
    <row r="52" spans="2:9" ht="15" customHeight="1">
      <c r="B52" s="7"/>
      <c r="D52" s="4"/>
      <c r="E52" s="4"/>
      <c r="H52" s="7"/>
      <c r="I52" s="7"/>
    </row>
    <row r="53" spans="1:11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36" customHeight="1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24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ht="15" customHeight="1"/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10">
    <mergeCell ref="B34:C34"/>
    <mergeCell ref="B39:C39"/>
    <mergeCell ref="J4:J5"/>
    <mergeCell ref="K4:K5"/>
    <mergeCell ref="J3:K3"/>
    <mergeCell ref="B3:B5"/>
    <mergeCell ref="D3:I3"/>
    <mergeCell ref="D4:E4"/>
    <mergeCell ref="F4:G4"/>
    <mergeCell ref="H4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2007-07-27T02:40:08Z</cp:lastPrinted>
  <dcterms:created xsi:type="dcterms:W3CDTF">2007-07-20T00:34:27Z</dcterms:created>
  <dcterms:modified xsi:type="dcterms:W3CDTF">2007-11-27T04:13:23Z</dcterms:modified>
  <cp:category/>
  <cp:version/>
  <cp:contentType/>
  <cp:contentStatus/>
</cp:coreProperties>
</file>