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1" activeTab="0"/>
  </bookViews>
  <sheets>
    <sheet name="Sheet1" sheetId="1" r:id="rId1"/>
  </sheets>
  <definedNames>
    <definedName name="_xlnm.Print_Area" localSheetId="0">'Sheet1'!$A$1:$P$79</definedName>
  </definedNames>
  <calcPr calcMode="autoNoTable" fullCalcOnLoad="1"/>
</workbook>
</file>

<file path=xl/sharedStrings.xml><?xml version="1.0" encoding="utf-8"?>
<sst xmlns="http://schemas.openxmlformats.org/spreadsheetml/2006/main" count="55" uniqueCount="27">
  <si>
    <t>単位：件，ａ</t>
  </si>
  <si>
    <t>土地管理情報収集分析調査（農地法）による</t>
  </si>
  <si>
    <t>計</t>
  </si>
  <si>
    <t>件数</t>
  </si>
  <si>
    <t>田</t>
  </si>
  <si>
    <t>畑</t>
  </si>
  <si>
    <t>許可</t>
  </si>
  <si>
    <t>不許可</t>
  </si>
  <si>
    <t>権利の設定</t>
  </si>
  <si>
    <t>権利の移転</t>
  </si>
  <si>
    <t>採草放牧地</t>
  </si>
  <si>
    <t>資料  県農政課調</t>
  </si>
  <si>
    <t>土 地 管 理 情 報 収 集 分 析 調 査
（ 農業経営基盤強化促進法 ）による</t>
  </si>
  <si>
    <t>そ       の        他</t>
  </si>
  <si>
    <t>区  分</t>
  </si>
  <si>
    <t>貸借権</t>
  </si>
  <si>
    <t>使用貸借による権利</t>
  </si>
  <si>
    <t>所有権</t>
  </si>
  <si>
    <t>-</t>
  </si>
  <si>
    <t>年</t>
  </si>
  <si>
    <t>平　成</t>
  </si>
  <si>
    <r>
      <t>６６      農 地 の 権 利 設 定 お よ び 移 転　</t>
    </r>
    <r>
      <rPr>
        <sz val="12"/>
        <color indexed="8"/>
        <rFont val="ＭＳ 明朝"/>
        <family val="1"/>
      </rPr>
      <t>（ 平 成 20 年 ）</t>
    </r>
  </si>
  <si>
    <t>-</t>
  </si>
  <si>
    <t>-</t>
  </si>
  <si>
    <t>件数</t>
  </si>
  <si>
    <t>許可面積</t>
  </si>
  <si>
    <t>面積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</si>
</sst>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6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left"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centerContinuous"/>
    </xf>
    <xf numFmtId="181" fontId="5" fillId="0" borderId="2" xfId="15" applyFont="1" applyFill="1" applyBorder="1" applyAlignment="1">
      <alignment horizont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 horizontal="distributed"/>
    </xf>
    <xf numFmtId="181" fontId="5" fillId="0" borderId="4" xfId="15" applyFont="1" applyFill="1" applyBorder="1" applyAlignment="1">
      <alignment horizontal="center"/>
    </xf>
    <xf numFmtId="181" fontId="5" fillId="0" borderId="5" xfId="15" applyFont="1" applyFill="1" applyBorder="1" applyAlignment="1">
      <alignment/>
    </xf>
    <xf numFmtId="181" fontId="5" fillId="0" borderId="0" xfId="15" applyFont="1" applyFill="1" applyAlignment="1">
      <alignment horizontal="right"/>
    </xf>
    <xf numFmtId="181" fontId="7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Border="1" applyAlignment="1" quotePrefix="1">
      <alignment horizontal="right"/>
    </xf>
    <xf numFmtId="181" fontId="5" fillId="0" borderId="0" xfId="15" applyFont="1" applyFill="1" applyBorder="1" applyAlignment="1" quotePrefix="1">
      <alignment horizontal="center"/>
    </xf>
    <xf numFmtId="181" fontId="5" fillId="0" borderId="0" xfId="15" applyFont="1" applyFill="1" applyBorder="1" applyAlignment="1" quotePrefix="1">
      <alignment/>
    </xf>
    <xf numFmtId="181" fontId="5" fillId="0" borderId="5" xfId="15" applyFont="1" applyFill="1" applyBorder="1" applyAlignment="1">
      <alignment horizontal="right"/>
    </xf>
    <xf numFmtId="181" fontId="5" fillId="0" borderId="6" xfId="15" applyFont="1" applyFill="1" applyBorder="1" applyAlignment="1">
      <alignment horizontal="right"/>
    </xf>
    <xf numFmtId="181" fontId="5" fillId="0" borderId="1" xfId="15" applyFont="1" applyFill="1" applyBorder="1" applyAlignment="1">
      <alignment/>
    </xf>
    <xf numFmtId="181" fontId="5" fillId="2" borderId="0" xfId="15" applyFont="1" applyFill="1" applyBorder="1" applyAlignment="1">
      <alignment/>
    </xf>
    <xf numFmtId="181" fontId="5" fillId="0" borderId="0" xfId="15" applyFont="1" applyFill="1" applyAlignment="1" quotePrefix="1">
      <alignment/>
    </xf>
    <xf numFmtId="181" fontId="5" fillId="0" borderId="7" xfId="15" applyFont="1" applyFill="1" applyBorder="1" applyAlignment="1">
      <alignment/>
    </xf>
    <xf numFmtId="181" fontId="5" fillId="0" borderId="0" xfId="15" applyFont="1" applyFill="1" applyBorder="1" applyAlignment="1">
      <alignment horizontal="center"/>
    </xf>
    <xf numFmtId="181" fontId="5" fillId="0" borderId="0" xfId="15" applyFont="1" applyFill="1" applyBorder="1" applyAlignment="1">
      <alignment horizontal="left"/>
    </xf>
    <xf numFmtId="181" fontId="5" fillId="0" borderId="0" xfId="15" applyFont="1" applyFill="1" applyAlignment="1" quotePrefix="1">
      <alignment horizontal="center"/>
    </xf>
    <xf numFmtId="181" fontId="5" fillId="2" borderId="0" xfId="15" applyFont="1" applyFill="1" applyBorder="1" applyAlignment="1">
      <alignment horizontal="right"/>
    </xf>
    <xf numFmtId="181" fontId="5" fillId="2" borderId="5" xfId="15" applyFont="1" applyFill="1" applyBorder="1" applyAlignment="1">
      <alignment/>
    </xf>
    <xf numFmtId="181" fontId="5" fillId="2" borderId="0" xfId="15" applyFont="1" applyFill="1" applyAlignment="1">
      <alignment horizontal="right"/>
    </xf>
    <xf numFmtId="181" fontId="5" fillId="2" borderId="0" xfId="15" applyFont="1" applyFill="1" applyAlignment="1">
      <alignment/>
    </xf>
    <xf numFmtId="181" fontId="5" fillId="2" borderId="5" xfId="15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181" fontId="5" fillId="0" borderId="8" xfId="15" applyFont="1" applyFill="1" applyBorder="1" applyAlignment="1">
      <alignment horizontal="center" wrapText="1"/>
    </xf>
    <xf numFmtId="181" fontId="5" fillId="0" borderId="9" xfId="15" applyFont="1" applyFill="1" applyBorder="1" applyAlignment="1">
      <alignment horizontal="center" wrapText="1"/>
    </xf>
    <xf numFmtId="181" fontId="6" fillId="0" borderId="0" xfId="15" applyFont="1" applyFill="1" applyAlignment="1">
      <alignment horizont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1" xfId="15" applyFont="1" applyFill="1" applyBorder="1" applyAlignment="1">
      <alignment horizontal="right"/>
    </xf>
    <xf numFmtId="181" fontId="5" fillId="0" borderId="8" xfId="15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1" fontId="5" fillId="0" borderId="12" xfId="15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/>
    </xf>
    <xf numFmtId="181" fontId="5" fillId="0" borderId="14" xfId="15" applyFont="1" applyFill="1" applyBorder="1" applyAlignment="1">
      <alignment horizontal="center"/>
    </xf>
    <xf numFmtId="181" fontId="5" fillId="0" borderId="0" xfId="15" applyFont="1" applyFill="1" applyAlignment="1">
      <alignment horizontal="distributed"/>
    </xf>
    <xf numFmtId="181" fontId="5" fillId="0" borderId="2" xfId="15" applyFont="1" applyFill="1" applyBorder="1" applyAlignment="1">
      <alignment horizontal="distributed"/>
    </xf>
    <xf numFmtId="181" fontId="5" fillId="0" borderId="15" xfId="15" applyFont="1" applyFill="1" applyBorder="1" applyAlignment="1">
      <alignment horizontal="distributed"/>
    </xf>
    <xf numFmtId="181" fontId="5" fillId="0" borderId="16" xfId="15" applyFont="1" applyFill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3"/>
  <sheetViews>
    <sheetView showGridLines="0" showZeros="0" tabSelected="1" view="pageBreakPreview" zoomScale="85" zoomScaleNormal="85" zoomScaleSheetLayoutView="85" workbookViewId="0" topLeftCell="C49">
      <selection activeCell="K81" sqref="K81"/>
    </sheetView>
  </sheetViews>
  <sheetFormatPr defaultColWidth="8.625" defaultRowHeight="12.75"/>
  <cols>
    <col min="1" max="1" width="0.6171875" style="1" customWidth="1"/>
    <col min="2" max="3" width="3.75390625" style="1" customWidth="1"/>
    <col min="4" max="4" width="13.875" style="1" customWidth="1"/>
    <col min="5" max="5" width="5.25390625" style="1" customWidth="1"/>
    <col min="6" max="6" width="0.875" style="1" customWidth="1"/>
    <col min="7" max="7" width="10.75390625" style="1" customWidth="1"/>
    <col min="8" max="8" width="9.75390625" style="1" customWidth="1"/>
    <col min="9" max="11" width="12.125" style="1" customWidth="1"/>
    <col min="12" max="12" width="9.875" style="1" customWidth="1"/>
    <col min="13" max="15" width="12.125" style="1" customWidth="1"/>
    <col min="16" max="16" width="13.00390625" style="1" customWidth="1"/>
    <col min="17" max="17" width="13.25390625" style="1" customWidth="1"/>
    <col min="18" max="18" width="5.75390625" style="1" customWidth="1"/>
    <col min="19" max="19" width="0.875" style="1" customWidth="1"/>
    <col min="20" max="20" width="19.75390625" style="1" customWidth="1"/>
    <col min="21" max="21" width="1.00390625" style="1" customWidth="1"/>
    <col min="22" max="29" width="15.625" style="1" customWidth="1"/>
    <col min="30" max="30" width="4.00390625" style="1" customWidth="1"/>
    <col min="31" max="31" width="5.75390625" style="1" customWidth="1"/>
    <col min="32" max="32" width="0.875" style="1" customWidth="1"/>
    <col min="33" max="33" width="12.75390625" style="1" customWidth="1"/>
    <col min="34" max="34" width="1.00390625" style="1" customWidth="1"/>
    <col min="35" max="35" width="9.125" style="1" customWidth="1"/>
    <col min="36" max="36" width="1.625" style="1" customWidth="1"/>
    <col min="37" max="37" width="6.75390625" style="1" customWidth="1"/>
    <col min="38" max="38" width="1.625" style="1" customWidth="1"/>
    <col min="39" max="39" width="9.125" style="1" customWidth="1"/>
    <col min="40" max="40" width="1.625" style="1" customWidth="1"/>
    <col min="41" max="41" width="6.75390625" style="1" customWidth="1"/>
    <col min="42" max="42" width="1.625" style="1" customWidth="1"/>
    <col min="43" max="43" width="9.125" style="1" customWidth="1"/>
    <col min="44" max="44" width="1.625" style="1" customWidth="1"/>
    <col min="45" max="45" width="5.625" style="1" customWidth="1"/>
    <col min="46" max="46" width="1.625" style="1" customWidth="1"/>
    <col min="47" max="47" width="6.75390625" style="1" customWidth="1"/>
    <col min="48" max="48" width="1.625" style="1" customWidth="1"/>
    <col min="49" max="49" width="3.00390625" style="1" customWidth="1"/>
    <col min="50" max="50" width="1.625" style="1" customWidth="1"/>
    <col min="51" max="51" width="9.125" style="1" customWidth="1"/>
    <col min="52" max="52" width="1.625" style="1" customWidth="1"/>
    <col min="53" max="53" width="3.00390625" style="1" customWidth="1"/>
    <col min="54" max="54" width="1.625" style="1" customWidth="1"/>
    <col min="55" max="55" width="9.125" style="1" customWidth="1"/>
    <col min="56" max="56" width="1.625" style="1" customWidth="1"/>
    <col min="57" max="57" width="3.00390625" style="1" customWidth="1"/>
    <col min="58" max="58" width="1.625" style="1" customWidth="1"/>
    <col min="59" max="59" width="9.125" style="1" customWidth="1"/>
    <col min="60" max="60" width="1.625" style="1" customWidth="1"/>
    <col min="61" max="61" width="3.00390625" style="1" customWidth="1"/>
    <col min="62" max="62" width="1.625" style="1" customWidth="1"/>
    <col min="63" max="63" width="9.125" style="1" customWidth="1"/>
    <col min="64" max="64" width="1.625" style="1" customWidth="1"/>
    <col min="65" max="65" width="5.125" style="1" customWidth="1"/>
    <col min="66" max="66" width="1.625" style="1" customWidth="1"/>
    <col min="67" max="67" width="4.00390625" style="1" customWidth="1"/>
    <col min="68" max="68" width="5.75390625" style="1" customWidth="1"/>
    <col min="69" max="69" width="0.875" style="1" customWidth="1"/>
    <col min="70" max="70" width="19.75390625" style="1" customWidth="1"/>
    <col min="71" max="71" width="0.875" style="1" customWidth="1"/>
    <col min="72" max="78" width="17.75390625" style="1" customWidth="1"/>
    <col min="79" max="79" width="4.00390625" style="1" customWidth="1"/>
    <col min="80" max="16384" width="8.625" style="1" customWidth="1"/>
  </cols>
  <sheetData>
    <row r="1" spans="2:66" ht="24">
      <c r="B1" s="41" t="s">
        <v>21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R1" s="2"/>
      <c r="S1" s="2"/>
      <c r="T1" s="3"/>
      <c r="U1" s="2"/>
      <c r="V1" s="2"/>
      <c r="W1" s="2"/>
      <c r="X1" s="2"/>
      <c r="Y1" s="2"/>
      <c r="Z1" s="2"/>
      <c r="AA1" s="4"/>
      <c r="AB1" s="2"/>
      <c r="AC1" s="2"/>
      <c r="AE1" s="2"/>
      <c r="AF1" s="2"/>
      <c r="AG1" s="3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</row>
    <row r="2" spans="1:66" ht="24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45" t="s">
        <v>0</v>
      </c>
      <c r="P2" s="45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</row>
    <row r="3" spans="4:66" ht="30" customHeight="1">
      <c r="D3" s="42" t="s">
        <v>14</v>
      </c>
      <c r="E3" s="42"/>
      <c r="G3" s="46" t="s">
        <v>1</v>
      </c>
      <c r="H3" s="47"/>
      <c r="I3" s="47"/>
      <c r="J3" s="47"/>
      <c r="K3" s="48"/>
      <c r="L3" s="39" t="s">
        <v>12</v>
      </c>
      <c r="M3" s="40"/>
      <c r="N3" s="40"/>
      <c r="O3" s="40"/>
      <c r="P3" s="40"/>
      <c r="Q3" s="2"/>
      <c r="R3" s="2"/>
      <c r="S3" s="2"/>
      <c r="T3" s="2"/>
      <c r="U3" s="2"/>
      <c r="V3" s="8"/>
      <c r="W3" s="8"/>
      <c r="X3" s="8"/>
      <c r="Y3" s="8"/>
      <c r="Z3" s="8"/>
      <c r="AA3" s="8"/>
      <c r="AB3" s="8"/>
      <c r="AC3" s="8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</row>
    <row r="4" spans="4:66" ht="15" customHeight="1">
      <c r="D4" s="43"/>
      <c r="E4" s="43"/>
      <c r="G4" s="54" t="s">
        <v>24</v>
      </c>
      <c r="H4" s="55"/>
      <c r="I4" s="54" t="s">
        <v>25</v>
      </c>
      <c r="J4" s="56"/>
      <c r="K4" s="55"/>
      <c r="L4" s="49" t="s">
        <v>3</v>
      </c>
      <c r="M4" s="54" t="s">
        <v>26</v>
      </c>
      <c r="N4" s="56"/>
      <c r="O4" s="56"/>
      <c r="P4" s="56"/>
      <c r="Q4" s="2"/>
      <c r="R4" s="2"/>
      <c r="S4" s="2"/>
      <c r="T4" s="2"/>
      <c r="U4" s="2"/>
      <c r="V4" s="10"/>
      <c r="W4" s="4"/>
      <c r="X4" s="4"/>
      <c r="Y4" s="4"/>
      <c r="Z4" s="10"/>
      <c r="AA4" s="4"/>
      <c r="AB4" s="4"/>
      <c r="AC4" s="4"/>
      <c r="AE4" s="2"/>
      <c r="AF4" s="2"/>
      <c r="AG4" s="11"/>
      <c r="AH4" s="2"/>
      <c r="AI4" s="38"/>
      <c r="AJ4" s="38"/>
      <c r="AK4" s="38"/>
      <c r="AL4" s="38"/>
      <c r="AM4" s="38"/>
      <c r="AN4" s="38"/>
      <c r="AO4" s="38"/>
      <c r="AP4" s="38"/>
      <c r="AQ4" s="8"/>
      <c r="AR4" s="8"/>
      <c r="AS4" s="8"/>
      <c r="AT4" s="8"/>
      <c r="AU4" s="38"/>
      <c r="AV4" s="38"/>
      <c r="AW4" s="38"/>
      <c r="AX4" s="38"/>
      <c r="AY4" s="8"/>
      <c r="AZ4" s="8"/>
      <c r="BA4" s="8"/>
      <c r="BB4" s="8"/>
      <c r="BC4" s="8"/>
      <c r="BD4" s="8"/>
      <c r="BE4" s="8"/>
      <c r="BF4" s="8"/>
      <c r="BG4" s="38"/>
      <c r="BH4" s="38"/>
      <c r="BI4" s="38"/>
      <c r="BJ4" s="38"/>
      <c r="BK4" s="38"/>
      <c r="BL4" s="38"/>
      <c r="BM4" s="38"/>
      <c r="BN4" s="38"/>
    </row>
    <row r="5" spans="1:66" ht="15" customHeight="1">
      <c r="A5" s="12"/>
      <c r="B5" s="12"/>
      <c r="C5" s="12"/>
      <c r="D5" s="44"/>
      <c r="E5" s="44"/>
      <c r="F5" s="12"/>
      <c r="G5" s="13" t="s">
        <v>6</v>
      </c>
      <c r="H5" s="13" t="s">
        <v>7</v>
      </c>
      <c r="I5" s="14" t="s">
        <v>2</v>
      </c>
      <c r="J5" s="14" t="s">
        <v>4</v>
      </c>
      <c r="K5" s="14" t="s">
        <v>5</v>
      </c>
      <c r="L5" s="50"/>
      <c r="M5" s="14" t="s">
        <v>2</v>
      </c>
      <c r="N5" s="14" t="s">
        <v>4</v>
      </c>
      <c r="O5" s="14" t="s">
        <v>5</v>
      </c>
      <c r="P5" s="9" t="s">
        <v>10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</row>
    <row r="6" spans="2:66" ht="30" customHeight="1">
      <c r="B6" s="52" t="s">
        <v>20</v>
      </c>
      <c r="C6" s="52"/>
      <c r="D6" s="30">
        <v>17</v>
      </c>
      <c r="E6" s="31" t="s">
        <v>19</v>
      </c>
      <c r="G6" s="15">
        <v>1579</v>
      </c>
      <c r="H6" s="16" t="s">
        <v>18</v>
      </c>
      <c r="I6" s="2">
        <v>50725</v>
      </c>
      <c r="J6" s="2">
        <v>20078</v>
      </c>
      <c r="K6" s="2">
        <v>30647</v>
      </c>
      <c r="L6" s="2">
        <v>2743</v>
      </c>
      <c r="M6" s="2">
        <v>68962</v>
      </c>
      <c r="N6" s="2">
        <v>41449</v>
      </c>
      <c r="O6" s="2">
        <v>27513</v>
      </c>
      <c r="P6" s="16" t="s">
        <v>18</v>
      </c>
      <c r="R6" s="2"/>
      <c r="S6" s="2"/>
      <c r="T6" s="17"/>
      <c r="U6" s="2"/>
      <c r="V6" s="18"/>
      <c r="W6" s="18"/>
      <c r="X6" s="18"/>
      <c r="Y6" s="18"/>
      <c r="Z6" s="2"/>
      <c r="AA6" s="2"/>
      <c r="AB6" s="2"/>
      <c r="AC6" s="2"/>
      <c r="AE6" s="2"/>
      <c r="AF6" s="2"/>
      <c r="AG6" s="19"/>
      <c r="AH6" s="2"/>
      <c r="AI6" s="2"/>
      <c r="AJ6" s="2"/>
      <c r="AK6" s="18"/>
      <c r="AL6" s="18"/>
      <c r="AM6" s="2"/>
      <c r="AN6" s="2"/>
      <c r="AO6" s="18"/>
      <c r="AP6" s="18"/>
      <c r="AQ6" s="2"/>
      <c r="AR6" s="2"/>
      <c r="AS6" s="18"/>
      <c r="AT6" s="18"/>
      <c r="AU6" s="2"/>
      <c r="AV6" s="2"/>
      <c r="AW6" s="18"/>
      <c r="AX6" s="18"/>
      <c r="AY6" s="2"/>
      <c r="AZ6" s="2"/>
      <c r="BA6" s="18"/>
      <c r="BB6" s="18"/>
      <c r="BC6" s="2"/>
      <c r="BD6" s="2"/>
      <c r="BE6" s="18"/>
      <c r="BF6" s="18"/>
      <c r="BG6" s="2"/>
      <c r="BH6" s="2"/>
      <c r="BI6" s="18"/>
      <c r="BJ6" s="18"/>
      <c r="BK6" s="2"/>
      <c r="BL6" s="2"/>
      <c r="BM6" s="18"/>
      <c r="BN6" s="18"/>
    </row>
    <row r="7" spans="4:66" ht="15" customHeight="1">
      <c r="D7" s="32">
        <v>18</v>
      </c>
      <c r="E7" s="28"/>
      <c r="G7" s="15">
        <v>1473</v>
      </c>
      <c r="H7" s="16" t="s">
        <v>18</v>
      </c>
      <c r="I7" s="2">
        <v>46621</v>
      </c>
      <c r="J7" s="2">
        <v>20383</v>
      </c>
      <c r="K7" s="2">
        <v>26238</v>
      </c>
      <c r="L7" s="2">
        <v>3703</v>
      </c>
      <c r="M7" s="2">
        <v>116397</v>
      </c>
      <c r="N7" s="2">
        <v>54369</v>
      </c>
      <c r="O7" s="2">
        <v>62028</v>
      </c>
      <c r="P7" s="16" t="s">
        <v>18</v>
      </c>
      <c r="R7" s="2"/>
      <c r="S7" s="2"/>
      <c r="T7" s="2"/>
      <c r="U7" s="2"/>
      <c r="V7" s="18"/>
      <c r="W7" s="18"/>
      <c r="X7" s="18"/>
      <c r="Y7" s="18"/>
      <c r="Z7" s="2"/>
      <c r="AA7" s="2"/>
      <c r="AB7" s="2"/>
      <c r="AC7" s="2"/>
      <c r="AE7" s="2"/>
      <c r="AF7" s="2"/>
      <c r="AG7" s="2"/>
      <c r="AH7" s="2"/>
      <c r="AI7" s="2"/>
      <c r="AJ7" s="2"/>
      <c r="AK7" s="18"/>
      <c r="AL7" s="18"/>
      <c r="AM7" s="2"/>
      <c r="AN7" s="2"/>
      <c r="AO7" s="18"/>
      <c r="AP7" s="18"/>
      <c r="AQ7" s="2"/>
      <c r="AR7" s="2"/>
      <c r="AS7" s="18"/>
      <c r="AT7" s="18"/>
      <c r="AU7" s="2"/>
      <c r="AV7" s="2"/>
      <c r="AW7" s="18"/>
      <c r="AX7" s="18"/>
      <c r="AY7" s="2"/>
      <c r="AZ7" s="2"/>
      <c r="BA7" s="18"/>
      <c r="BB7" s="18"/>
      <c r="BC7" s="2"/>
      <c r="BD7" s="2"/>
      <c r="BE7" s="18"/>
      <c r="BF7" s="18"/>
      <c r="BG7" s="2"/>
      <c r="BH7" s="2"/>
      <c r="BI7" s="18"/>
      <c r="BJ7" s="18"/>
      <c r="BK7" s="2"/>
      <c r="BL7" s="2"/>
      <c r="BM7" s="18"/>
      <c r="BN7" s="18"/>
    </row>
    <row r="8" spans="4:66" ht="17.25" customHeight="1">
      <c r="D8" s="30">
        <v>19</v>
      </c>
      <c r="E8" s="28"/>
      <c r="F8" s="29"/>
      <c r="G8" s="2">
        <v>1470</v>
      </c>
      <c r="H8" s="16" t="s">
        <v>18</v>
      </c>
      <c r="I8" s="2">
        <v>44315</v>
      </c>
      <c r="J8" s="2">
        <v>19557</v>
      </c>
      <c r="K8" s="2">
        <v>24758</v>
      </c>
      <c r="L8" s="2">
        <v>3521</v>
      </c>
      <c r="M8" s="2">
        <v>104384</v>
      </c>
      <c r="N8" s="2">
        <v>62240</v>
      </c>
      <c r="O8" s="2">
        <v>42144</v>
      </c>
      <c r="P8" s="16" t="s">
        <v>18</v>
      </c>
      <c r="R8" s="2"/>
      <c r="S8" s="2"/>
      <c r="T8" s="2"/>
      <c r="U8" s="2"/>
      <c r="V8" s="18"/>
      <c r="W8" s="18"/>
      <c r="X8" s="18"/>
      <c r="Y8" s="18"/>
      <c r="Z8" s="2"/>
      <c r="AA8" s="2"/>
      <c r="AB8" s="2"/>
      <c r="AC8" s="2"/>
      <c r="AE8" s="2"/>
      <c r="AF8" s="2"/>
      <c r="AG8" s="2"/>
      <c r="AH8" s="2"/>
      <c r="AI8" s="2"/>
      <c r="AJ8" s="2"/>
      <c r="AK8" s="18"/>
      <c r="AL8" s="18"/>
      <c r="AM8" s="2"/>
      <c r="AN8" s="2"/>
      <c r="AO8" s="18"/>
      <c r="AP8" s="18"/>
      <c r="AQ8" s="2"/>
      <c r="AR8" s="2"/>
      <c r="AS8" s="18"/>
      <c r="AT8" s="18"/>
      <c r="AU8" s="2"/>
      <c r="AV8" s="2"/>
      <c r="AW8" s="18"/>
      <c r="AX8" s="18"/>
      <c r="AY8" s="2"/>
      <c r="AZ8" s="2"/>
      <c r="BA8" s="18"/>
      <c r="BB8" s="18"/>
      <c r="BC8" s="2"/>
      <c r="BD8" s="2"/>
      <c r="BE8" s="18"/>
      <c r="BF8" s="18"/>
      <c r="BG8" s="2"/>
      <c r="BH8" s="2"/>
      <c r="BI8" s="18"/>
      <c r="BJ8" s="18"/>
      <c r="BK8" s="2"/>
      <c r="BL8" s="2"/>
      <c r="BM8" s="18"/>
      <c r="BN8" s="18"/>
    </row>
    <row r="9" spans="4:66" ht="15" customHeight="1">
      <c r="D9" s="30"/>
      <c r="E9" s="28"/>
      <c r="F9" s="29"/>
      <c r="G9" s="2"/>
      <c r="H9" s="16"/>
      <c r="I9" s="2"/>
      <c r="J9" s="2"/>
      <c r="K9" s="2"/>
      <c r="L9" s="2"/>
      <c r="M9" s="2"/>
      <c r="N9" s="2"/>
      <c r="O9" s="2"/>
      <c r="P9" s="16"/>
      <c r="R9" s="2"/>
      <c r="S9" s="2"/>
      <c r="T9" s="2"/>
      <c r="U9" s="2"/>
      <c r="V9" s="18"/>
      <c r="W9" s="18"/>
      <c r="X9" s="18"/>
      <c r="Y9" s="18"/>
      <c r="Z9" s="2"/>
      <c r="AA9" s="2"/>
      <c r="AB9" s="2"/>
      <c r="AC9" s="2"/>
      <c r="AE9" s="2"/>
      <c r="AF9" s="2"/>
      <c r="AG9" s="2"/>
      <c r="AH9" s="2"/>
      <c r="AI9" s="2"/>
      <c r="AJ9" s="2"/>
      <c r="AK9" s="18"/>
      <c r="AL9" s="18"/>
      <c r="AM9" s="2"/>
      <c r="AN9" s="2"/>
      <c r="AO9" s="18"/>
      <c r="AP9" s="18"/>
      <c r="AQ9" s="2"/>
      <c r="AR9" s="2"/>
      <c r="AS9" s="18"/>
      <c r="AT9" s="18"/>
      <c r="AU9" s="2"/>
      <c r="AV9" s="2"/>
      <c r="AW9" s="18"/>
      <c r="AX9" s="18"/>
      <c r="AY9" s="2"/>
      <c r="AZ9" s="2"/>
      <c r="BA9" s="18"/>
      <c r="BB9" s="18"/>
      <c r="BC9" s="2"/>
      <c r="BD9" s="2"/>
      <c r="BE9" s="18"/>
      <c r="BF9" s="18"/>
      <c r="BG9" s="2"/>
      <c r="BH9" s="2"/>
      <c r="BI9" s="18"/>
      <c r="BJ9" s="18"/>
      <c r="BK9" s="2"/>
      <c r="BL9" s="2"/>
      <c r="BM9" s="18"/>
      <c r="BN9" s="18"/>
    </row>
    <row r="10" spans="4:66" ht="15" customHeight="1">
      <c r="D10" s="32">
        <v>20</v>
      </c>
      <c r="E10" s="28"/>
      <c r="F10" s="29"/>
      <c r="G10" s="27">
        <f>G12+G16</f>
        <v>1225</v>
      </c>
      <c r="H10" s="27">
        <f aca="true" t="shared" si="0" ref="H10:P10">H12+H16</f>
        <v>0</v>
      </c>
      <c r="I10" s="27">
        <f t="shared" si="0"/>
        <v>39572</v>
      </c>
      <c r="J10" s="27">
        <f t="shared" si="0"/>
        <v>16138</v>
      </c>
      <c r="K10" s="27">
        <f t="shared" si="0"/>
        <v>23434</v>
      </c>
      <c r="L10" s="27">
        <f t="shared" si="0"/>
        <v>4102</v>
      </c>
      <c r="M10" s="27">
        <f t="shared" si="0"/>
        <v>179610</v>
      </c>
      <c r="N10" s="27">
        <f t="shared" si="0"/>
        <v>60746</v>
      </c>
      <c r="O10" s="27">
        <f t="shared" si="0"/>
        <v>118864</v>
      </c>
      <c r="P10" s="27">
        <f t="shared" si="0"/>
        <v>0</v>
      </c>
      <c r="R10" s="2"/>
      <c r="S10" s="2"/>
      <c r="T10" s="2"/>
      <c r="U10" s="2"/>
      <c r="V10" s="18"/>
      <c r="W10" s="18"/>
      <c r="X10" s="18"/>
      <c r="Y10" s="18"/>
      <c r="Z10" s="2"/>
      <c r="AA10" s="2"/>
      <c r="AB10" s="2"/>
      <c r="AC10" s="2"/>
      <c r="AE10" s="2"/>
      <c r="AF10" s="2"/>
      <c r="AG10" s="2"/>
      <c r="AH10" s="2"/>
      <c r="AI10" s="2"/>
      <c r="AJ10" s="2"/>
      <c r="AK10" s="18"/>
      <c r="AL10" s="18"/>
      <c r="AM10" s="2"/>
      <c r="AN10" s="2"/>
      <c r="AO10" s="18"/>
      <c r="AP10" s="18"/>
      <c r="AQ10" s="2"/>
      <c r="AR10" s="2"/>
      <c r="AS10" s="18"/>
      <c r="AT10" s="18"/>
      <c r="AU10" s="2"/>
      <c r="AV10" s="2"/>
      <c r="AW10" s="18"/>
      <c r="AX10" s="18"/>
      <c r="AY10" s="2"/>
      <c r="AZ10" s="2"/>
      <c r="BA10" s="18"/>
      <c r="BB10" s="18"/>
      <c r="BC10" s="2"/>
      <c r="BD10" s="2"/>
      <c r="BE10" s="18"/>
      <c r="BF10" s="18"/>
      <c r="BG10" s="2"/>
      <c r="BH10" s="2"/>
      <c r="BI10" s="18"/>
      <c r="BJ10" s="18"/>
      <c r="BK10" s="2"/>
      <c r="BL10" s="2"/>
      <c r="BM10" s="18"/>
      <c r="BN10" s="18"/>
    </row>
    <row r="11" spans="4:66" ht="15" customHeight="1">
      <c r="D11" s="32"/>
      <c r="E11" s="28"/>
      <c r="F11" s="29"/>
      <c r="G11" s="2"/>
      <c r="H11" s="2"/>
      <c r="I11" s="2"/>
      <c r="J11" s="2"/>
      <c r="K11" s="2"/>
      <c r="L11" s="2"/>
      <c r="M11" s="2"/>
      <c r="N11" s="2"/>
      <c r="O11" s="2"/>
      <c r="P11" s="2"/>
      <c r="R11" s="2"/>
      <c r="S11" s="2"/>
      <c r="T11" s="2"/>
      <c r="U11" s="2"/>
      <c r="V11" s="18"/>
      <c r="W11" s="18"/>
      <c r="X11" s="18"/>
      <c r="Y11" s="18"/>
      <c r="Z11" s="2"/>
      <c r="AA11" s="2"/>
      <c r="AB11" s="2"/>
      <c r="AC11" s="2"/>
      <c r="AE11" s="2"/>
      <c r="AF11" s="2"/>
      <c r="AG11" s="2"/>
      <c r="AH11" s="2"/>
      <c r="AI11" s="2"/>
      <c r="AJ11" s="2"/>
      <c r="AK11" s="18"/>
      <c r="AL11" s="18"/>
      <c r="AM11" s="2"/>
      <c r="AN11" s="2"/>
      <c r="AO11" s="18"/>
      <c r="AP11" s="18"/>
      <c r="AQ11" s="2"/>
      <c r="AR11" s="2"/>
      <c r="AS11" s="18"/>
      <c r="AT11" s="18"/>
      <c r="AU11" s="2"/>
      <c r="AV11" s="2"/>
      <c r="AW11" s="18"/>
      <c r="AX11" s="18"/>
      <c r="AY11" s="2"/>
      <c r="AZ11" s="2"/>
      <c r="BA11" s="18"/>
      <c r="BB11" s="18"/>
      <c r="BC11" s="2"/>
      <c r="BD11" s="2"/>
      <c r="BE11" s="18"/>
      <c r="BF11" s="18"/>
      <c r="BG11" s="2"/>
      <c r="BH11" s="2"/>
      <c r="BI11" s="18"/>
      <c r="BJ11" s="18"/>
      <c r="BK11" s="2"/>
      <c r="BL11" s="2"/>
      <c r="BM11" s="18"/>
      <c r="BN11" s="18"/>
    </row>
    <row r="12" spans="2:66" ht="15" customHeight="1">
      <c r="B12" s="53" t="s">
        <v>8</v>
      </c>
      <c r="C12" s="53"/>
      <c r="D12" s="53"/>
      <c r="E12" s="53"/>
      <c r="F12" s="29"/>
      <c r="G12" s="27">
        <f>SUM(G13:G14)</f>
        <v>246</v>
      </c>
      <c r="H12" s="27">
        <f aca="true" t="shared" si="1" ref="H12:P12">SUM(H13:H14)</f>
        <v>0</v>
      </c>
      <c r="I12" s="27">
        <f t="shared" si="1"/>
        <v>13950</v>
      </c>
      <c r="J12" s="27">
        <f t="shared" si="1"/>
        <v>4511</v>
      </c>
      <c r="K12" s="27">
        <f t="shared" si="1"/>
        <v>9439</v>
      </c>
      <c r="L12" s="27">
        <f t="shared" si="1"/>
        <v>3860</v>
      </c>
      <c r="M12" s="27">
        <f t="shared" si="1"/>
        <v>174186</v>
      </c>
      <c r="N12" s="27">
        <f t="shared" si="1"/>
        <v>58526</v>
      </c>
      <c r="O12" s="27">
        <f t="shared" si="1"/>
        <v>115660</v>
      </c>
      <c r="P12" s="27">
        <f t="shared" si="1"/>
        <v>0</v>
      </c>
      <c r="R12" s="2"/>
      <c r="S12" s="2"/>
      <c r="T12" s="4"/>
      <c r="U12" s="2"/>
      <c r="V12" s="18"/>
      <c r="W12" s="18"/>
      <c r="X12" s="18"/>
      <c r="Y12" s="18"/>
      <c r="Z12" s="2"/>
      <c r="AA12" s="2"/>
      <c r="AB12" s="2"/>
      <c r="AC12" s="2"/>
      <c r="AE12" s="2"/>
      <c r="AF12" s="2"/>
      <c r="AG12" s="4"/>
      <c r="AH12" s="2"/>
      <c r="AI12" s="2"/>
      <c r="AJ12" s="2"/>
      <c r="AK12" s="2"/>
      <c r="AL12" s="18"/>
      <c r="AM12" s="2"/>
      <c r="AN12" s="2"/>
      <c r="AO12" s="21"/>
      <c r="AP12" s="18"/>
      <c r="AQ12" s="2"/>
      <c r="AR12" s="2"/>
      <c r="AS12" s="21"/>
      <c r="AT12" s="18"/>
      <c r="AU12" s="2"/>
      <c r="AV12" s="2"/>
      <c r="AW12" s="18"/>
      <c r="AX12" s="18"/>
      <c r="AY12" s="2"/>
      <c r="AZ12" s="2"/>
      <c r="BA12" s="18"/>
      <c r="BB12" s="18"/>
      <c r="BC12" s="2"/>
      <c r="BD12" s="2"/>
      <c r="BE12" s="21"/>
      <c r="BF12" s="18"/>
      <c r="BG12" s="2"/>
      <c r="BH12" s="2"/>
      <c r="BI12" s="18"/>
      <c r="BJ12" s="18"/>
      <c r="BK12" s="2"/>
      <c r="BL12" s="2"/>
      <c r="BM12" s="21"/>
      <c r="BN12" s="18"/>
    </row>
    <row r="13" spans="3:66" ht="15" customHeight="1">
      <c r="C13" s="53" t="s">
        <v>15</v>
      </c>
      <c r="D13" s="53"/>
      <c r="E13" s="53"/>
      <c r="F13" s="29"/>
      <c r="G13" s="27">
        <v>152</v>
      </c>
      <c r="H13" s="33" t="s">
        <v>22</v>
      </c>
      <c r="I13" s="27">
        <f>+J13+K13</f>
        <v>5222</v>
      </c>
      <c r="J13" s="27">
        <v>1122</v>
      </c>
      <c r="K13" s="27">
        <v>4100</v>
      </c>
      <c r="L13" s="27">
        <v>3533</v>
      </c>
      <c r="M13" s="27">
        <f>+N13+O13</f>
        <v>160593</v>
      </c>
      <c r="N13" s="27">
        <v>51967</v>
      </c>
      <c r="O13" s="27">
        <v>108626</v>
      </c>
      <c r="P13" s="33"/>
      <c r="R13" s="2"/>
      <c r="S13" s="2"/>
      <c r="T13" s="2"/>
      <c r="U13" s="2"/>
      <c r="V13" s="18"/>
      <c r="W13" s="18"/>
      <c r="X13" s="18"/>
      <c r="Y13" s="18"/>
      <c r="Z13" s="2"/>
      <c r="AA13" s="2"/>
      <c r="AB13" s="2"/>
      <c r="AC13" s="2"/>
      <c r="AE13" s="2"/>
      <c r="AF13" s="2"/>
      <c r="AG13" s="22"/>
      <c r="AH13" s="2"/>
      <c r="AI13" s="2"/>
      <c r="AJ13" s="2"/>
      <c r="AK13" s="2"/>
      <c r="AL13" s="18"/>
      <c r="AM13" s="2"/>
      <c r="AN13" s="2"/>
      <c r="AO13" s="21"/>
      <c r="AP13" s="18"/>
      <c r="AQ13" s="2"/>
      <c r="AR13" s="2"/>
      <c r="AS13" s="21"/>
      <c r="AT13" s="18"/>
      <c r="AU13" s="2"/>
      <c r="AV13" s="2"/>
      <c r="AW13" s="18"/>
      <c r="AX13" s="18"/>
      <c r="AY13" s="2"/>
      <c r="AZ13" s="2"/>
      <c r="BA13" s="18"/>
      <c r="BB13" s="18"/>
      <c r="BC13" s="2"/>
      <c r="BD13" s="2"/>
      <c r="BE13" s="21"/>
      <c r="BF13" s="18"/>
      <c r="BG13" s="2"/>
      <c r="BH13" s="2"/>
      <c r="BI13" s="18"/>
      <c r="BJ13" s="18"/>
      <c r="BK13" s="2"/>
      <c r="BL13" s="2"/>
      <c r="BM13" s="21"/>
      <c r="BN13" s="18"/>
    </row>
    <row r="14" spans="3:66" ht="15" customHeight="1">
      <c r="C14" s="53" t="s">
        <v>16</v>
      </c>
      <c r="D14" s="53"/>
      <c r="E14" s="53"/>
      <c r="F14" s="29"/>
      <c r="G14" s="27">
        <v>94</v>
      </c>
      <c r="H14" s="33" t="s">
        <v>22</v>
      </c>
      <c r="I14" s="27">
        <f>+J14+K14</f>
        <v>8728</v>
      </c>
      <c r="J14" s="27">
        <v>3389</v>
      </c>
      <c r="K14" s="27">
        <v>5339</v>
      </c>
      <c r="L14" s="27">
        <v>327</v>
      </c>
      <c r="M14" s="27">
        <f>+N14+O14</f>
        <v>13593</v>
      </c>
      <c r="N14" s="27">
        <v>6559</v>
      </c>
      <c r="O14" s="27">
        <v>7034</v>
      </c>
      <c r="P14" s="33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E14" s="2"/>
      <c r="AF14" s="2"/>
      <c r="AG14" s="22"/>
      <c r="AH14" s="2"/>
      <c r="AI14" s="2"/>
      <c r="AJ14" s="2"/>
      <c r="AK14" s="2"/>
      <c r="AL14" s="18"/>
      <c r="AM14" s="2"/>
      <c r="AN14" s="2"/>
      <c r="AO14" s="21"/>
      <c r="AP14" s="18"/>
      <c r="AQ14" s="2"/>
      <c r="AR14" s="2"/>
      <c r="AS14" s="21"/>
      <c r="AT14" s="18"/>
      <c r="AU14" s="2"/>
      <c r="AV14" s="2"/>
      <c r="AW14" s="18"/>
      <c r="AX14" s="18"/>
      <c r="AY14" s="2"/>
      <c r="AZ14" s="2"/>
      <c r="BA14" s="18"/>
      <c r="BB14" s="18"/>
      <c r="BC14" s="2"/>
      <c r="BD14" s="2"/>
      <c r="BE14" s="21"/>
      <c r="BF14" s="18"/>
      <c r="BG14" s="2"/>
      <c r="BH14" s="2"/>
      <c r="BI14" s="18"/>
      <c r="BJ14" s="18"/>
      <c r="BK14" s="2"/>
      <c r="BL14" s="2"/>
      <c r="BM14" s="21"/>
      <c r="BN14" s="18"/>
    </row>
    <row r="15" spans="3:66" ht="15" customHeight="1">
      <c r="C15" s="20"/>
      <c r="D15" s="20"/>
      <c r="E15" s="20"/>
      <c r="F15" s="29"/>
      <c r="G15" s="2"/>
      <c r="H15" s="18"/>
      <c r="I15" s="2"/>
      <c r="J15" s="2"/>
      <c r="K15" s="2"/>
      <c r="L15" s="2"/>
      <c r="M15" s="2"/>
      <c r="N15" s="2"/>
      <c r="O15" s="2"/>
      <c r="P15" s="18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E15" s="2"/>
      <c r="AF15" s="2"/>
      <c r="AG15" s="22"/>
      <c r="AH15" s="2"/>
      <c r="AI15" s="2"/>
      <c r="AJ15" s="2"/>
      <c r="AK15" s="2"/>
      <c r="AL15" s="18"/>
      <c r="AM15" s="2"/>
      <c r="AN15" s="2"/>
      <c r="AO15" s="21"/>
      <c r="AP15" s="18"/>
      <c r="AQ15" s="2"/>
      <c r="AR15" s="2"/>
      <c r="AS15" s="21"/>
      <c r="AT15" s="18"/>
      <c r="AU15" s="2"/>
      <c r="AV15" s="2"/>
      <c r="AW15" s="18"/>
      <c r="AX15" s="18"/>
      <c r="AY15" s="2"/>
      <c r="AZ15" s="2"/>
      <c r="BA15" s="18"/>
      <c r="BB15" s="18"/>
      <c r="BC15" s="2"/>
      <c r="BD15" s="2"/>
      <c r="BE15" s="21"/>
      <c r="BF15" s="18"/>
      <c r="BG15" s="2"/>
      <c r="BH15" s="2"/>
      <c r="BI15" s="18"/>
      <c r="BJ15" s="18"/>
      <c r="BK15" s="2"/>
      <c r="BL15" s="2"/>
      <c r="BM15" s="21"/>
      <c r="BN15" s="18"/>
    </row>
    <row r="16" spans="2:66" ht="15" customHeight="1">
      <c r="B16" s="53" t="s">
        <v>9</v>
      </c>
      <c r="C16" s="53"/>
      <c r="D16" s="53"/>
      <c r="E16" s="53"/>
      <c r="F16" s="29"/>
      <c r="G16" s="27">
        <f>SUM(G17:G19)</f>
        <v>979</v>
      </c>
      <c r="H16" s="27">
        <f aca="true" t="shared" si="2" ref="H16:P16">SUM(H17:H19)</f>
        <v>0</v>
      </c>
      <c r="I16" s="27">
        <f t="shared" si="2"/>
        <v>25622</v>
      </c>
      <c r="J16" s="27">
        <f t="shared" si="2"/>
        <v>11627</v>
      </c>
      <c r="K16" s="27">
        <f t="shared" si="2"/>
        <v>13995</v>
      </c>
      <c r="L16" s="27">
        <f t="shared" si="2"/>
        <v>242</v>
      </c>
      <c r="M16" s="27">
        <f t="shared" si="2"/>
        <v>5424</v>
      </c>
      <c r="N16" s="27">
        <f t="shared" si="2"/>
        <v>2220</v>
      </c>
      <c r="O16" s="27">
        <f t="shared" si="2"/>
        <v>3204</v>
      </c>
      <c r="P16" s="27">
        <f t="shared" si="2"/>
        <v>0</v>
      </c>
      <c r="AE16" s="2"/>
      <c r="AF16" s="2"/>
      <c r="AG16" s="19"/>
      <c r="AH16" s="2"/>
      <c r="AI16" s="2"/>
      <c r="AJ16" s="2"/>
      <c r="AK16" s="18"/>
      <c r="AL16" s="18"/>
      <c r="AM16" s="2"/>
      <c r="AN16" s="2"/>
      <c r="AO16" s="18"/>
      <c r="AP16" s="18"/>
      <c r="AQ16" s="2"/>
      <c r="AR16" s="2"/>
      <c r="AS16" s="18"/>
      <c r="AT16" s="18"/>
      <c r="AU16" s="2"/>
      <c r="AV16" s="2"/>
      <c r="AW16" s="18"/>
      <c r="AX16" s="18"/>
      <c r="AY16" s="2"/>
      <c r="AZ16" s="2"/>
      <c r="BA16" s="18"/>
      <c r="BB16" s="18"/>
      <c r="BC16" s="2"/>
      <c r="BD16" s="2"/>
      <c r="BE16" s="18"/>
      <c r="BF16" s="18"/>
      <c r="BG16" s="2"/>
      <c r="BH16" s="2"/>
      <c r="BI16" s="18"/>
      <c r="BJ16" s="18"/>
      <c r="BK16" s="2"/>
      <c r="BL16" s="2"/>
      <c r="BM16" s="18"/>
      <c r="BN16" s="18"/>
    </row>
    <row r="17" spans="3:66" ht="15" customHeight="1">
      <c r="C17" s="53" t="s">
        <v>17</v>
      </c>
      <c r="D17" s="53"/>
      <c r="E17" s="53"/>
      <c r="G17" s="34">
        <v>975</v>
      </c>
      <c r="H17" s="35" t="s">
        <v>22</v>
      </c>
      <c r="I17" s="27">
        <f>+J17+K17</f>
        <v>25570</v>
      </c>
      <c r="J17" s="36">
        <v>11582</v>
      </c>
      <c r="K17" s="36">
        <v>13988</v>
      </c>
      <c r="L17" s="36">
        <v>222</v>
      </c>
      <c r="M17" s="27">
        <f>+N17+O17</f>
        <v>4811</v>
      </c>
      <c r="N17" s="36">
        <v>1764</v>
      </c>
      <c r="O17" s="36">
        <v>3047</v>
      </c>
      <c r="P17" s="35"/>
      <c r="AE17" s="2"/>
      <c r="AF17" s="2"/>
      <c r="AG17" s="22"/>
      <c r="AH17" s="2"/>
      <c r="AI17" s="2"/>
      <c r="AJ17" s="2"/>
      <c r="AK17" s="2"/>
      <c r="AL17" s="18"/>
      <c r="AM17" s="2"/>
      <c r="AN17" s="2"/>
      <c r="AO17" s="23"/>
      <c r="AP17" s="18"/>
      <c r="AQ17" s="2"/>
      <c r="AR17" s="2"/>
      <c r="AS17" s="21"/>
      <c r="AT17" s="18"/>
      <c r="AU17" s="2"/>
      <c r="AV17" s="2"/>
      <c r="AW17" s="18"/>
      <c r="AX17" s="18"/>
      <c r="AY17" s="2"/>
      <c r="AZ17" s="2"/>
      <c r="BA17" s="18"/>
      <c r="BB17" s="18"/>
      <c r="BC17" s="2"/>
      <c r="BD17" s="2"/>
      <c r="BE17" s="21"/>
      <c r="BF17" s="18"/>
      <c r="BG17" s="2"/>
      <c r="BH17" s="2"/>
      <c r="BI17" s="18"/>
      <c r="BJ17" s="18"/>
      <c r="BK17" s="2"/>
      <c r="BL17" s="2"/>
      <c r="BM17" s="21"/>
      <c r="BN17" s="18"/>
    </row>
    <row r="18" spans="3:66" ht="15" customHeight="1">
      <c r="C18" s="53" t="s">
        <v>15</v>
      </c>
      <c r="D18" s="53"/>
      <c r="E18" s="53"/>
      <c r="G18" s="37">
        <v>4</v>
      </c>
      <c r="H18" s="35" t="s">
        <v>22</v>
      </c>
      <c r="I18" s="27">
        <f>+J18+K18</f>
        <v>52</v>
      </c>
      <c r="J18" s="35">
        <v>45</v>
      </c>
      <c r="K18" s="35">
        <v>7</v>
      </c>
      <c r="L18" s="35">
        <v>20</v>
      </c>
      <c r="M18" s="27">
        <f>+N18+O18</f>
        <v>613</v>
      </c>
      <c r="N18" s="35">
        <v>456</v>
      </c>
      <c r="O18" s="35">
        <v>157</v>
      </c>
      <c r="P18" s="35"/>
      <c r="AE18" s="2"/>
      <c r="AF18" s="2"/>
      <c r="AG18" s="2"/>
      <c r="AH18" s="2"/>
      <c r="AI18" s="2"/>
      <c r="AJ18" s="2"/>
      <c r="AK18" s="2"/>
      <c r="AL18" s="18"/>
      <c r="AM18" s="2"/>
      <c r="AN18" s="2"/>
      <c r="AO18" s="23"/>
      <c r="AP18" s="18"/>
      <c r="AQ18" s="2"/>
      <c r="AR18" s="2"/>
      <c r="AS18" s="21"/>
      <c r="AT18" s="18"/>
      <c r="AU18" s="2"/>
      <c r="AV18" s="2"/>
      <c r="AW18" s="18"/>
      <c r="AX18" s="18"/>
      <c r="AY18" s="2"/>
      <c r="AZ18" s="2"/>
      <c r="BA18" s="18"/>
      <c r="BB18" s="18"/>
      <c r="BC18" s="2"/>
      <c r="BD18" s="2"/>
      <c r="BE18" s="21"/>
      <c r="BF18" s="18"/>
      <c r="BG18" s="2"/>
      <c r="BH18" s="2"/>
      <c r="BI18" s="18"/>
      <c r="BJ18" s="18"/>
      <c r="BK18" s="2"/>
      <c r="BL18" s="2"/>
      <c r="BM18" s="21"/>
      <c r="BN18" s="18"/>
    </row>
    <row r="19" spans="3:66" ht="15" customHeight="1">
      <c r="C19" s="53" t="s">
        <v>16</v>
      </c>
      <c r="D19" s="53"/>
      <c r="E19" s="53"/>
      <c r="G19" s="37" t="s">
        <v>22</v>
      </c>
      <c r="H19" s="35" t="s">
        <v>22</v>
      </c>
      <c r="I19" s="27"/>
      <c r="J19" s="35" t="s">
        <v>22</v>
      </c>
      <c r="K19" s="35" t="s">
        <v>22</v>
      </c>
      <c r="L19" s="35" t="s">
        <v>22</v>
      </c>
      <c r="M19" s="35"/>
      <c r="N19" s="35" t="s">
        <v>23</v>
      </c>
      <c r="O19" s="35" t="s">
        <v>22</v>
      </c>
      <c r="P19" s="35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</row>
    <row r="20" spans="3:66" ht="15" customHeight="1">
      <c r="C20" s="20"/>
      <c r="D20" s="20"/>
      <c r="E20" s="20"/>
      <c r="G20" s="24"/>
      <c r="H20" s="16"/>
      <c r="I20" s="16"/>
      <c r="J20" s="16"/>
      <c r="K20" s="16"/>
      <c r="L20" s="16"/>
      <c r="M20" s="16"/>
      <c r="N20" s="16"/>
      <c r="O20" s="16"/>
      <c r="P20" s="16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</row>
    <row r="21" spans="1:66" ht="15" customHeight="1">
      <c r="A21" s="2"/>
      <c r="B21" s="51" t="s">
        <v>13</v>
      </c>
      <c r="C21" s="51"/>
      <c r="D21" s="51"/>
      <c r="E21" s="51"/>
      <c r="F21" s="2"/>
      <c r="G21" s="37" t="s">
        <v>22</v>
      </c>
      <c r="H21" s="33" t="s">
        <v>22</v>
      </c>
      <c r="I21" s="33" t="s">
        <v>22</v>
      </c>
      <c r="J21" s="33" t="s">
        <v>22</v>
      </c>
      <c r="K21" s="33" t="s">
        <v>22</v>
      </c>
      <c r="L21" s="33" t="s">
        <v>22</v>
      </c>
      <c r="M21" s="33" t="s">
        <v>22</v>
      </c>
      <c r="N21" s="33" t="s">
        <v>22</v>
      </c>
      <c r="O21" s="33" t="s">
        <v>22</v>
      </c>
      <c r="P21" s="33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</row>
    <row r="22" spans="1:66" ht="8.25" customHeight="1" thickBot="1">
      <c r="A22" s="5"/>
      <c r="B22" s="26"/>
      <c r="C22" s="26"/>
      <c r="D22" s="26"/>
      <c r="E22" s="26"/>
      <c r="F22" s="5"/>
      <c r="G22" s="25"/>
      <c r="H22" s="7"/>
      <c r="I22" s="7"/>
      <c r="J22" s="7"/>
      <c r="K22" s="7"/>
      <c r="L22" s="7"/>
      <c r="M22" s="7"/>
      <c r="N22" s="7"/>
      <c r="O22" s="7"/>
      <c r="P22" s="7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</row>
    <row r="23" spans="3:64" ht="18" customHeight="1">
      <c r="C23" s="2" t="s">
        <v>11</v>
      </c>
      <c r="D23" s="2"/>
      <c r="E23" s="2"/>
      <c r="F23" s="2"/>
      <c r="G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</sheetData>
  <mergeCells count="23">
    <mergeCell ref="B21:E21"/>
    <mergeCell ref="B6:C6"/>
    <mergeCell ref="C13:E13"/>
    <mergeCell ref="C14:E14"/>
    <mergeCell ref="C17:E17"/>
    <mergeCell ref="C18:E18"/>
    <mergeCell ref="C19:E19"/>
    <mergeCell ref="B16:E16"/>
    <mergeCell ref="B12:E12"/>
    <mergeCell ref="I4:K4"/>
    <mergeCell ref="G4:H4"/>
    <mergeCell ref="L3:P3"/>
    <mergeCell ref="B1:P1"/>
    <mergeCell ref="D3:E5"/>
    <mergeCell ref="O2:P2"/>
    <mergeCell ref="M4:P4"/>
    <mergeCell ref="G3:K3"/>
    <mergeCell ref="L4:L5"/>
    <mergeCell ref="BG4:BJ4"/>
    <mergeCell ref="BK4:BN4"/>
    <mergeCell ref="AI4:AL4"/>
    <mergeCell ref="AM4:AP4"/>
    <mergeCell ref="AU4:AX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2010-10-26T08:44:44Z</cp:lastPrinted>
  <dcterms:modified xsi:type="dcterms:W3CDTF">2010-10-26T08:45:18Z</dcterms:modified>
  <cp:category/>
  <cp:version/>
  <cp:contentType/>
  <cp:contentStatus/>
</cp:coreProperties>
</file>