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>
    <definedName name="_xlnm.Print_Area" localSheetId="0">'Sheet1'!$A$1:$I$54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<sst xmlns="http://schemas.openxmlformats.org/spreadsheetml/2006/main" count="149" uniqueCount="52">
  <si>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</si>
  <si>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</si>
  <si>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</si>
  <si>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</si>
  <si>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</si>
  <si>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</si>
  <si>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</si>
  <si>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</si>
  <si>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</si>
  <si>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</si>
  <si>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</si>
  <si>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</si>
  <si>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</si>
  <si>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</si>
  <si>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</si>
  <si>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</si>
  <si>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</si>
  <si>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</si>
  <si>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</si>
  <si>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</si>
  <si>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</si>
  <si>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</si>
  <si>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</si>
  <si>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</si>
  <si>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</si>
  <si>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</si>
  <si>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</si>
  <si>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</si>
  <si>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</si>
  <si>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</si>
  <si>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</si>
  <si>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</si>
  <si>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</si>
  <si>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</si>
  <si>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</si>
  <si>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</si>
  <si>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</si>
  <si>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</si>
  <si>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（再掲）
災害復旧工事</t>
  </si>
  <si>
    <t>資料  県監理課調</t>
  </si>
  <si>
    <t>-</t>
  </si>
  <si>
    <t>一種公営住宅</t>
  </si>
  <si>
    <t>14</t>
  </si>
  <si>
    <t>15</t>
  </si>
  <si>
    <t>16</t>
  </si>
  <si>
    <t>緑地保全</t>
  </si>
  <si>
    <t xml:space="preserve">        １１４   国 土 交 通 省 所 管 建 設 事 業 費</t>
  </si>
  <si>
    <t>（ 平 成 17 年 度 ）</t>
  </si>
  <si>
    <t>平成13年度</t>
  </si>
  <si>
    <t>17</t>
  </si>
  <si>
    <t>-</t>
  </si>
  <si>
    <t>平成17年度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</si>
</sst>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1" xfId="0" applyFont="1" applyFill="1" applyBorder="1" applyAlignment="1">
      <alignment horizontal="distributed" wrapText="1"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0.875" style="1" customWidth="1"/>
    <col min="4" max="8" width="22.25390625" style="1" customWidth="1"/>
    <col min="9" max="9" width="1.875" style="1" customWidth="1"/>
    <col min="10" max="10" width="7.875" style="1" customWidth="1"/>
    <col min="11" max="16384" width="8.625" style="1" customWidth="1"/>
  </cols>
  <sheetData>
    <row r="1" spans="2:8" ht="27.75" customHeight="1">
      <c r="B1" s="2" t="s">
        <v>46</v>
      </c>
      <c r="H1" s="24" t="s">
        <v>47</v>
      </c>
    </row>
    <row r="2" spans="1:8" ht="30" customHeight="1" thickBot="1">
      <c r="A2" s="3"/>
      <c r="B2" s="3"/>
      <c r="C2" s="3"/>
      <c r="D2" s="3"/>
      <c r="E2" s="3"/>
      <c r="F2" s="3"/>
      <c r="G2" s="3"/>
      <c r="H2" s="16" t="s">
        <v>0</v>
      </c>
    </row>
    <row r="3" spans="1:8" ht="30" customHeight="1">
      <c r="A3" s="4"/>
      <c r="B3" s="5" t="s">
        <v>1</v>
      </c>
      <c r="C3" s="4"/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</row>
    <row r="4" spans="3:4" ht="15" customHeight="1">
      <c r="C4" s="8"/>
      <c r="D4" s="9" t="s">
        <v>7</v>
      </c>
    </row>
    <row r="5" spans="2:8" ht="30" customHeight="1">
      <c r="B5" s="10" t="s">
        <v>48</v>
      </c>
      <c r="C5" s="8"/>
      <c r="D5" s="11">
        <v>207543247</v>
      </c>
      <c r="E5" s="12">
        <v>61939338</v>
      </c>
      <c r="F5" s="12">
        <v>68967083</v>
      </c>
      <c r="G5" s="12">
        <v>75157311</v>
      </c>
      <c r="H5" s="12">
        <v>1479515</v>
      </c>
    </row>
    <row r="6" spans="2:8" ht="15" customHeight="1">
      <c r="B6" s="13" t="s">
        <v>42</v>
      </c>
      <c r="C6" s="8"/>
      <c r="D6" s="11">
        <v>201877472</v>
      </c>
      <c r="E6" s="12">
        <v>59015305</v>
      </c>
      <c r="F6" s="12">
        <v>66591303</v>
      </c>
      <c r="G6" s="12">
        <v>75044089</v>
      </c>
      <c r="H6" s="12">
        <v>1226775</v>
      </c>
    </row>
    <row r="7" spans="2:8" ht="15" customHeight="1">
      <c r="B7" s="13" t="s">
        <v>43</v>
      </c>
      <c r="C7" s="8"/>
      <c r="D7" s="11">
        <v>202542183</v>
      </c>
      <c r="E7" s="12">
        <v>64231025</v>
      </c>
      <c r="F7" s="12">
        <v>57926497</v>
      </c>
      <c r="G7" s="12">
        <v>78912620</v>
      </c>
      <c r="H7" s="12">
        <v>1472041</v>
      </c>
    </row>
    <row r="8" spans="2:8" ht="16.5" customHeight="1">
      <c r="B8" s="13" t="s">
        <v>44</v>
      </c>
      <c r="C8" s="8"/>
      <c r="D8" s="11">
        <v>150391989</v>
      </c>
      <c r="E8" s="12">
        <v>47055056</v>
      </c>
      <c r="F8" s="12">
        <v>47173838</v>
      </c>
      <c r="G8" s="12">
        <v>55643578</v>
      </c>
      <c r="H8" s="12">
        <v>519517</v>
      </c>
    </row>
    <row r="9" spans="2:8" ht="30" customHeight="1">
      <c r="B9" s="13" t="s">
        <v>49</v>
      </c>
      <c r="C9" s="8"/>
      <c r="D9" s="11">
        <f>SUM(D11,D32)</f>
        <v>143942846</v>
      </c>
      <c r="E9" s="11">
        <f>SUM(E11,E32)</f>
        <v>46484787</v>
      </c>
      <c r="F9" s="11">
        <f>SUM(F11,F32)</f>
        <v>45978169</v>
      </c>
      <c r="G9" s="11">
        <f>SUM(G11,G32)</f>
        <v>50808552</v>
      </c>
      <c r="H9" s="11">
        <f>SUM(H11,H32)</f>
        <v>671338</v>
      </c>
    </row>
    <row r="10" spans="2:5" ht="45" customHeight="1">
      <c r="B10" s="10"/>
      <c r="C10" s="8"/>
      <c r="D10" s="25" t="s">
        <v>8</v>
      </c>
      <c r="E10" s="26"/>
    </row>
    <row r="11" spans="2:8" ht="30" customHeight="1">
      <c r="B11" s="10" t="s">
        <v>51</v>
      </c>
      <c r="C11" s="8"/>
      <c r="D11" s="11">
        <f>SUM(D12:D30)</f>
        <v>90111955</v>
      </c>
      <c r="E11" s="11">
        <f>SUM(E12:E30)</f>
        <v>46484787</v>
      </c>
      <c r="F11" s="11">
        <f>SUM(F12:F30)</f>
        <v>25537165</v>
      </c>
      <c r="G11" s="11">
        <f>SUM(G12:G30)</f>
        <v>18090003</v>
      </c>
      <c r="H11" s="17" t="s">
        <v>40</v>
      </c>
    </row>
    <row r="12" spans="2:8" ht="30" customHeight="1">
      <c r="B12" s="10" t="s">
        <v>9</v>
      </c>
      <c r="C12" s="8"/>
      <c r="D12" s="11">
        <f>SUM(E12:H12)</f>
        <v>2373770</v>
      </c>
      <c r="E12" s="11">
        <v>1036056</v>
      </c>
      <c r="F12" s="11">
        <v>1061076</v>
      </c>
      <c r="G12" s="11">
        <v>276638</v>
      </c>
      <c r="H12" s="17" t="s">
        <v>40</v>
      </c>
    </row>
    <row r="13" spans="2:8" ht="15" customHeight="1">
      <c r="B13" s="10" t="s">
        <v>10</v>
      </c>
      <c r="C13" s="8"/>
      <c r="D13" s="11">
        <f aca="true" t="shared" si="0" ref="D13:D30">SUM(E13:H13)</f>
        <v>668300</v>
      </c>
      <c r="E13" s="11">
        <v>327150</v>
      </c>
      <c r="F13" s="11">
        <v>294369</v>
      </c>
      <c r="G13" s="17">
        <v>46781</v>
      </c>
      <c r="H13" s="17" t="s">
        <v>40</v>
      </c>
    </row>
    <row r="14" spans="2:8" ht="15" customHeight="1">
      <c r="B14" s="10" t="s">
        <v>11</v>
      </c>
      <c r="C14" s="8"/>
      <c r="D14" s="11">
        <f t="shared" si="0"/>
        <v>4555012</v>
      </c>
      <c r="E14" s="11">
        <v>2172883</v>
      </c>
      <c r="F14" s="11">
        <v>2194129</v>
      </c>
      <c r="G14" s="17">
        <v>188000</v>
      </c>
      <c r="H14" s="17" t="s">
        <v>40</v>
      </c>
    </row>
    <row r="15" spans="2:8" ht="15" customHeight="1">
      <c r="B15" s="10" t="s">
        <v>12</v>
      </c>
      <c r="C15" s="8"/>
      <c r="D15" s="11">
        <f t="shared" si="0"/>
        <v>7590852</v>
      </c>
      <c r="E15" s="11">
        <v>2724573</v>
      </c>
      <c r="F15" s="11">
        <v>2729234</v>
      </c>
      <c r="G15" s="17">
        <v>2137045</v>
      </c>
      <c r="H15" s="17" t="s">
        <v>40</v>
      </c>
    </row>
    <row r="16" spans="2:8" ht="15" customHeight="1">
      <c r="B16" s="10" t="s">
        <v>13</v>
      </c>
      <c r="C16" s="8"/>
      <c r="D16" s="11">
        <f t="shared" si="0"/>
        <v>2900851</v>
      </c>
      <c r="E16" s="11">
        <v>1463981</v>
      </c>
      <c r="F16" s="11">
        <v>1436870</v>
      </c>
      <c r="G16" s="17" t="s">
        <v>40</v>
      </c>
      <c r="H16" s="17" t="s">
        <v>40</v>
      </c>
    </row>
    <row r="17" spans="2:8" ht="30" customHeight="1">
      <c r="B17" s="10" t="s">
        <v>14</v>
      </c>
      <c r="C17" s="8"/>
      <c r="D17" s="11">
        <f t="shared" si="0"/>
        <v>14762149</v>
      </c>
      <c r="E17" s="11">
        <v>8088950</v>
      </c>
      <c r="F17" s="11">
        <v>6673199</v>
      </c>
      <c r="G17" s="17" t="s">
        <v>40</v>
      </c>
      <c r="H17" s="17" t="s">
        <v>40</v>
      </c>
    </row>
    <row r="18" spans="2:8" ht="15" customHeight="1">
      <c r="B18" s="10" t="s">
        <v>15</v>
      </c>
      <c r="C18" s="8"/>
      <c r="D18" s="11">
        <f t="shared" si="0"/>
        <v>20903464</v>
      </c>
      <c r="E18" s="11">
        <v>11673498</v>
      </c>
      <c r="F18" s="11">
        <v>7251599</v>
      </c>
      <c r="G18" s="11">
        <v>1978367</v>
      </c>
      <c r="H18" s="17" t="s">
        <v>40</v>
      </c>
    </row>
    <row r="19" spans="2:8" ht="15" customHeight="1">
      <c r="B19" s="10" t="s">
        <v>16</v>
      </c>
      <c r="C19" s="8"/>
      <c r="D19" s="11">
        <f t="shared" si="0"/>
        <v>9262121</v>
      </c>
      <c r="E19" s="11">
        <v>5042992</v>
      </c>
      <c r="F19" s="11">
        <v>2087970</v>
      </c>
      <c r="G19" s="11">
        <v>2131159</v>
      </c>
      <c r="H19" s="17" t="s">
        <v>40</v>
      </c>
    </row>
    <row r="20" spans="2:8" ht="15" customHeight="1">
      <c r="B20" s="10" t="s">
        <v>17</v>
      </c>
      <c r="C20" s="8"/>
      <c r="D20" s="11">
        <f t="shared" si="0"/>
        <v>1404418</v>
      </c>
      <c r="E20" s="11">
        <v>701367</v>
      </c>
      <c r="F20" s="11">
        <v>44420</v>
      </c>
      <c r="G20" s="11">
        <v>658631</v>
      </c>
      <c r="H20" s="17" t="s">
        <v>40</v>
      </c>
    </row>
    <row r="21" spans="2:8" ht="15" customHeight="1">
      <c r="B21" s="10" t="s">
        <v>18</v>
      </c>
      <c r="C21" s="8"/>
      <c r="D21" s="11">
        <f t="shared" si="0"/>
        <v>2078775</v>
      </c>
      <c r="E21" s="11">
        <v>823258</v>
      </c>
      <c r="F21" s="11">
        <v>171950</v>
      </c>
      <c r="G21" s="11">
        <v>1083567</v>
      </c>
      <c r="H21" s="17" t="s">
        <v>40</v>
      </c>
    </row>
    <row r="22" spans="2:8" ht="30" customHeight="1">
      <c r="B22" s="10" t="s">
        <v>19</v>
      </c>
      <c r="C22" s="8"/>
      <c r="D22" s="11">
        <f t="shared" si="0"/>
        <v>9293069</v>
      </c>
      <c r="E22" s="11">
        <v>4654727</v>
      </c>
      <c r="F22" s="11">
        <v>20419</v>
      </c>
      <c r="G22" s="11">
        <v>4617923</v>
      </c>
      <c r="H22" s="17" t="s">
        <v>40</v>
      </c>
    </row>
    <row r="23" spans="2:8" ht="15" customHeight="1">
      <c r="B23" s="10" t="s">
        <v>20</v>
      </c>
      <c r="C23" s="8"/>
      <c r="D23" s="11">
        <f t="shared" si="0"/>
        <v>5810783</v>
      </c>
      <c r="E23" s="11">
        <v>3178868</v>
      </c>
      <c r="F23" s="17">
        <v>74727</v>
      </c>
      <c r="G23" s="11">
        <v>2557188</v>
      </c>
      <c r="H23" s="17" t="s">
        <v>40</v>
      </c>
    </row>
    <row r="24" spans="2:8" ht="15" customHeight="1">
      <c r="B24" s="10" t="s">
        <v>21</v>
      </c>
      <c r="C24" s="8"/>
      <c r="D24" s="11">
        <f t="shared" si="0"/>
        <v>1551796</v>
      </c>
      <c r="E24" s="11">
        <v>704638</v>
      </c>
      <c r="F24" s="11">
        <v>446475</v>
      </c>
      <c r="G24" s="11">
        <v>400683</v>
      </c>
      <c r="H24" s="17" t="s">
        <v>40</v>
      </c>
    </row>
    <row r="25" spans="2:8" ht="15" customHeight="1">
      <c r="B25" s="10" t="s">
        <v>41</v>
      </c>
      <c r="C25" s="8"/>
      <c r="D25" s="11">
        <f t="shared" si="0"/>
        <v>5142974</v>
      </c>
      <c r="E25" s="11">
        <v>2549103</v>
      </c>
      <c r="F25" s="11">
        <v>858198</v>
      </c>
      <c r="G25" s="17">
        <v>1735673</v>
      </c>
      <c r="H25" s="17" t="s">
        <v>40</v>
      </c>
    </row>
    <row r="26" spans="2:8" ht="45" customHeight="1">
      <c r="B26" s="10" t="s">
        <v>22</v>
      </c>
      <c r="C26" s="8"/>
      <c r="D26" s="11">
        <f t="shared" si="0"/>
        <v>42978</v>
      </c>
      <c r="E26" s="11">
        <v>21489</v>
      </c>
      <c r="F26" s="18" t="s">
        <v>40</v>
      </c>
      <c r="G26" s="11">
        <v>21489</v>
      </c>
      <c r="H26" s="17" t="s">
        <v>40</v>
      </c>
    </row>
    <row r="27" spans="2:8" ht="15" customHeight="1">
      <c r="B27" s="10" t="s">
        <v>23</v>
      </c>
      <c r="C27" s="8"/>
      <c r="D27" s="17" t="s">
        <v>40</v>
      </c>
      <c r="E27" s="17" t="s">
        <v>40</v>
      </c>
      <c r="F27" s="17" t="s">
        <v>40</v>
      </c>
      <c r="G27" s="17" t="s">
        <v>40</v>
      </c>
      <c r="H27" s="17" t="s">
        <v>40</v>
      </c>
    </row>
    <row r="28" spans="2:8" ht="15" customHeight="1">
      <c r="B28" s="10" t="s">
        <v>24</v>
      </c>
      <c r="C28" s="8"/>
      <c r="D28" s="11">
        <f t="shared" si="0"/>
        <v>336800</v>
      </c>
      <c r="E28" s="17">
        <v>235253</v>
      </c>
      <c r="F28" s="17" t="s">
        <v>40</v>
      </c>
      <c r="G28" s="17">
        <v>101547</v>
      </c>
      <c r="H28" s="17" t="s">
        <v>40</v>
      </c>
    </row>
    <row r="29" spans="2:8" ht="45" customHeight="1">
      <c r="B29" s="10" t="s">
        <v>25</v>
      </c>
      <c r="C29" s="8"/>
      <c r="D29" s="11">
        <f t="shared" si="0"/>
        <v>1403123</v>
      </c>
      <c r="E29" s="11">
        <v>1067506</v>
      </c>
      <c r="F29" s="11">
        <v>184781</v>
      </c>
      <c r="G29" s="17">
        <v>150836</v>
      </c>
      <c r="H29" s="17" t="s">
        <v>40</v>
      </c>
    </row>
    <row r="30" spans="2:8" ht="15" customHeight="1">
      <c r="B30" s="10" t="s">
        <v>26</v>
      </c>
      <c r="C30" s="8"/>
      <c r="D30" s="11">
        <f t="shared" si="0"/>
        <v>30720</v>
      </c>
      <c r="E30" s="11">
        <v>18495</v>
      </c>
      <c r="F30" s="11">
        <v>7749</v>
      </c>
      <c r="G30" s="11">
        <v>4476</v>
      </c>
      <c r="H30" s="17" t="s">
        <v>40</v>
      </c>
    </row>
    <row r="31" spans="2:4" ht="30" customHeight="1">
      <c r="B31" s="10"/>
      <c r="C31" s="8"/>
      <c r="D31" s="9" t="s">
        <v>27</v>
      </c>
    </row>
    <row r="32" spans="2:8" ht="30" customHeight="1">
      <c r="B32" s="10" t="s">
        <v>51</v>
      </c>
      <c r="C32" s="8"/>
      <c r="D32" s="11">
        <f>SUM(D33:D52)</f>
        <v>53830891</v>
      </c>
      <c r="E32" s="17" t="s">
        <v>40</v>
      </c>
      <c r="F32" s="11">
        <f>SUM(F33:F52)</f>
        <v>20441004</v>
      </c>
      <c r="G32" s="11">
        <f>SUM(G33:G52)</f>
        <v>32718549</v>
      </c>
      <c r="H32" s="11">
        <f>SUM(H33:H52)</f>
        <v>671338</v>
      </c>
    </row>
    <row r="33" spans="2:8" ht="30" customHeight="1">
      <c r="B33" s="10" t="s">
        <v>9</v>
      </c>
      <c r="C33" s="8"/>
      <c r="D33" s="11">
        <f aca="true" t="shared" si="1" ref="D33:D53">SUM(E33:H33)</f>
        <v>621805</v>
      </c>
      <c r="E33" s="17" t="s">
        <v>50</v>
      </c>
      <c r="F33" s="11">
        <v>301225</v>
      </c>
      <c r="G33" s="11">
        <v>269509</v>
      </c>
      <c r="H33" s="11">
        <v>51071</v>
      </c>
    </row>
    <row r="34" spans="2:8" ht="15" customHeight="1">
      <c r="B34" s="10" t="s">
        <v>28</v>
      </c>
      <c r="C34" s="8"/>
      <c r="D34" s="11">
        <f t="shared" si="1"/>
        <v>1738164</v>
      </c>
      <c r="E34" s="17" t="s">
        <v>50</v>
      </c>
      <c r="F34" s="11">
        <v>838911</v>
      </c>
      <c r="G34" s="11">
        <v>899253</v>
      </c>
      <c r="H34" s="17" t="s">
        <v>50</v>
      </c>
    </row>
    <row r="35" spans="2:8" ht="15" customHeight="1">
      <c r="B35" s="10" t="s">
        <v>29</v>
      </c>
      <c r="C35" s="8"/>
      <c r="D35" s="11">
        <f t="shared" si="1"/>
        <v>380251</v>
      </c>
      <c r="E35" s="17" t="s">
        <v>50</v>
      </c>
      <c r="F35" s="11">
        <v>378065</v>
      </c>
      <c r="G35" s="11">
        <v>2186</v>
      </c>
      <c r="H35" s="17" t="s">
        <v>50</v>
      </c>
    </row>
    <row r="36" spans="2:8" ht="15" customHeight="1">
      <c r="B36" s="10" t="s">
        <v>30</v>
      </c>
      <c r="C36" s="8"/>
      <c r="D36" s="11">
        <f t="shared" si="1"/>
        <v>79295</v>
      </c>
      <c r="E36" s="17" t="s">
        <v>50</v>
      </c>
      <c r="F36" s="11">
        <v>61114</v>
      </c>
      <c r="G36" s="11">
        <v>18181</v>
      </c>
      <c r="H36" s="17" t="s">
        <v>50</v>
      </c>
    </row>
    <row r="37" spans="2:8" ht="15" customHeight="1">
      <c r="B37" s="10" t="s">
        <v>31</v>
      </c>
      <c r="C37" s="8"/>
      <c r="D37" s="11">
        <f t="shared" si="1"/>
        <v>2732773</v>
      </c>
      <c r="E37" s="17" t="s">
        <v>50</v>
      </c>
      <c r="F37" s="11">
        <v>2308271</v>
      </c>
      <c r="G37" s="11">
        <v>424502</v>
      </c>
      <c r="H37" s="17" t="s">
        <v>50</v>
      </c>
    </row>
    <row r="38" spans="2:8" ht="30" customHeight="1">
      <c r="B38" s="10" t="s">
        <v>15</v>
      </c>
      <c r="C38" s="8"/>
      <c r="D38" s="11">
        <f t="shared" si="1"/>
        <v>32003360</v>
      </c>
      <c r="E38" s="17" t="s">
        <v>50</v>
      </c>
      <c r="F38" s="19">
        <v>13946848</v>
      </c>
      <c r="G38" s="11">
        <v>18056512</v>
      </c>
      <c r="H38" s="17" t="s">
        <v>50</v>
      </c>
    </row>
    <row r="39" spans="2:8" ht="15" customHeight="1">
      <c r="B39" s="10" t="s">
        <v>16</v>
      </c>
      <c r="C39" s="8"/>
      <c r="D39" s="11">
        <f t="shared" si="1"/>
        <v>3660690</v>
      </c>
      <c r="E39" s="17" t="s">
        <v>50</v>
      </c>
      <c r="F39" s="11">
        <v>2324896</v>
      </c>
      <c r="G39" s="11">
        <v>1335794</v>
      </c>
      <c r="H39" s="17" t="s">
        <v>50</v>
      </c>
    </row>
    <row r="40" spans="2:8" ht="15" customHeight="1">
      <c r="B40" s="10" t="s">
        <v>17</v>
      </c>
      <c r="C40" s="8"/>
      <c r="D40" s="11">
        <f t="shared" si="1"/>
        <v>1376584</v>
      </c>
      <c r="E40" s="17" t="s">
        <v>50</v>
      </c>
      <c r="F40" s="17" t="s">
        <v>50</v>
      </c>
      <c r="G40" s="11">
        <v>1376584</v>
      </c>
      <c r="H40" s="17" t="s">
        <v>50</v>
      </c>
    </row>
    <row r="41" spans="2:8" ht="15" customHeight="1">
      <c r="B41" s="10" t="s">
        <v>18</v>
      </c>
      <c r="C41" s="8"/>
      <c r="D41" s="11">
        <f t="shared" si="1"/>
        <v>994184</v>
      </c>
      <c r="E41" s="17" t="s">
        <v>50</v>
      </c>
      <c r="F41" s="17">
        <v>156550</v>
      </c>
      <c r="G41" s="11">
        <v>837634</v>
      </c>
      <c r="H41" s="17" t="s">
        <v>50</v>
      </c>
    </row>
    <row r="42" spans="2:8" ht="15" customHeight="1">
      <c r="B42" s="10" t="s">
        <v>19</v>
      </c>
      <c r="C42" s="8"/>
      <c r="D42" s="11">
        <f t="shared" si="1"/>
        <v>4973019</v>
      </c>
      <c r="E42" s="17" t="s">
        <v>50</v>
      </c>
      <c r="F42" s="17" t="s">
        <v>50</v>
      </c>
      <c r="G42" s="11">
        <v>4482019</v>
      </c>
      <c r="H42" s="17">
        <v>491000</v>
      </c>
    </row>
    <row r="43" spans="2:8" ht="15" customHeight="1">
      <c r="B43" s="10" t="s">
        <v>20</v>
      </c>
      <c r="C43" s="8"/>
      <c r="D43" s="11">
        <f t="shared" si="1"/>
        <v>510328</v>
      </c>
      <c r="E43" s="17" t="s">
        <v>50</v>
      </c>
      <c r="F43" s="11">
        <v>4000</v>
      </c>
      <c r="G43" s="11">
        <v>379461</v>
      </c>
      <c r="H43" s="17">
        <v>126867</v>
      </c>
    </row>
    <row r="44" spans="2:8" ht="30" customHeight="1">
      <c r="B44" s="10" t="s">
        <v>21</v>
      </c>
      <c r="C44" s="8"/>
      <c r="D44" s="11">
        <f t="shared" si="1"/>
        <v>2323207</v>
      </c>
      <c r="E44" s="17" t="s">
        <v>50</v>
      </c>
      <c r="F44" s="11">
        <v>121124</v>
      </c>
      <c r="G44" s="11">
        <v>2202083</v>
      </c>
      <c r="H44" s="17" t="s">
        <v>50</v>
      </c>
    </row>
    <row r="45" spans="2:8" ht="15" customHeight="1">
      <c r="B45" s="10" t="s">
        <v>45</v>
      </c>
      <c r="C45" s="8"/>
      <c r="D45" s="20" t="s">
        <v>40</v>
      </c>
      <c r="E45" s="17" t="s">
        <v>50</v>
      </c>
      <c r="F45" s="17" t="s">
        <v>50</v>
      </c>
      <c r="G45" s="17" t="s">
        <v>50</v>
      </c>
      <c r="H45" s="17" t="s">
        <v>50</v>
      </c>
    </row>
    <row r="46" spans="2:8" ht="15" customHeight="1">
      <c r="B46" s="10" t="s">
        <v>32</v>
      </c>
      <c r="C46" s="8"/>
      <c r="D46" s="20" t="s">
        <v>40</v>
      </c>
      <c r="E46" s="17" t="s">
        <v>50</v>
      </c>
      <c r="F46" s="17" t="s">
        <v>50</v>
      </c>
      <c r="G46" s="17" t="s">
        <v>50</v>
      </c>
      <c r="H46" s="17" t="s">
        <v>50</v>
      </c>
    </row>
    <row r="47" spans="2:8" ht="15" customHeight="1">
      <c r="B47" s="10" t="s">
        <v>33</v>
      </c>
      <c r="C47" s="8"/>
      <c r="D47" s="11">
        <f t="shared" si="1"/>
        <v>2307880</v>
      </c>
      <c r="E47" s="17" t="s">
        <v>50</v>
      </c>
      <c r="F47" s="17" t="s">
        <v>50</v>
      </c>
      <c r="G47" s="17">
        <v>2305480</v>
      </c>
      <c r="H47" s="17">
        <v>2400</v>
      </c>
    </row>
    <row r="48" spans="2:8" ht="15" customHeight="1">
      <c r="B48" s="10" t="s">
        <v>34</v>
      </c>
      <c r="C48" s="8"/>
      <c r="D48" s="20" t="s">
        <v>40</v>
      </c>
      <c r="E48" s="17" t="s">
        <v>50</v>
      </c>
      <c r="F48" s="17" t="s">
        <v>50</v>
      </c>
      <c r="G48" s="17" t="s">
        <v>50</v>
      </c>
      <c r="H48" s="17" t="s">
        <v>50</v>
      </c>
    </row>
    <row r="49" spans="2:8" ht="15" customHeight="1">
      <c r="B49" s="10" t="s">
        <v>35</v>
      </c>
      <c r="C49" s="8"/>
      <c r="D49" s="20" t="s">
        <v>40</v>
      </c>
      <c r="E49" s="17" t="s">
        <v>50</v>
      </c>
      <c r="F49" s="17" t="s">
        <v>50</v>
      </c>
      <c r="G49" s="17" t="s">
        <v>50</v>
      </c>
      <c r="H49" s="17" t="s">
        <v>50</v>
      </c>
    </row>
    <row r="50" spans="2:8" ht="30" customHeight="1">
      <c r="B50" s="10" t="s">
        <v>36</v>
      </c>
      <c r="C50" s="8"/>
      <c r="D50" s="20" t="s">
        <v>40</v>
      </c>
      <c r="E50" s="17" t="s">
        <v>50</v>
      </c>
      <c r="F50" s="17" t="s">
        <v>50</v>
      </c>
      <c r="G50" s="17" t="s">
        <v>50</v>
      </c>
      <c r="H50" s="17" t="s">
        <v>50</v>
      </c>
    </row>
    <row r="51" spans="2:8" ht="15" customHeight="1">
      <c r="B51" s="10" t="s">
        <v>37</v>
      </c>
      <c r="C51" s="8"/>
      <c r="D51" s="20" t="s">
        <v>40</v>
      </c>
      <c r="E51" s="17" t="s">
        <v>50</v>
      </c>
      <c r="F51" s="17" t="s">
        <v>50</v>
      </c>
      <c r="G51" s="17" t="s">
        <v>50</v>
      </c>
      <c r="H51" s="17" t="s">
        <v>50</v>
      </c>
    </row>
    <row r="52" spans="2:8" ht="15" customHeight="1">
      <c r="B52" s="10" t="s">
        <v>24</v>
      </c>
      <c r="C52" s="8"/>
      <c r="D52" s="11">
        <f t="shared" si="1"/>
        <v>129351</v>
      </c>
      <c r="E52" s="17" t="s">
        <v>50</v>
      </c>
      <c r="F52" s="17" t="s">
        <v>50</v>
      </c>
      <c r="G52" s="17">
        <v>129351</v>
      </c>
      <c r="H52" s="17" t="s">
        <v>50</v>
      </c>
    </row>
    <row r="53" spans="1:8" ht="30" customHeight="1" thickBot="1">
      <c r="A53" s="3"/>
      <c r="B53" s="14" t="s">
        <v>38</v>
      </c>
      <c r="C53" s="15"/>
      <c r="D53" s="21">
        <f t="shared" si="1"/>
        <v>188072</v>
      </c>
      <c r="E53" s="22" t="s">
        <v>50</v>
      </c>
      <c r="F53" s="23">
        <v>19941</v>
      </c>
      <c r="G53" s="23">
        <v>168131</v>
      </c>
      <c r="H53" s="22" t="s">
        <v>50</v>
      </c>
    </row>
    <row r="54" ht="15" customHeight="1">
      <c r="B54" s="1" t="s">
        <v>39</v>
      </c>
    </row>
  </sheetData>
  <mergeCells count="1">
    <mergeCell ref="D10:E10"/>
  </mergeCells>
  <printOptions/>
  <pageMargins left="0.54" right="0.74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2008-02-29T05:08:59Z</cp:lastPrinted>
  <dcterms:created xsi:type="dcterms:W3CDTF">2005-05-23T09:21:09Z</dcterms:created>
  <dcterms:modified xsi:type="dcterms:W3CDTF">2008-02-29T05:09:00Z</dcterms:modified>
  <cp:category/>
  <cp:version/>
  <cp:contentType/>
  <cp:contentStatus/>
</cp:coreProperties>
</file>