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Sheet1" sheetId="1" r:id="rId1"/>
    <sheet name="表の説明" sheetId="2" r:id="rId2"/>
  </sheets>
  <definedNames>
    <definedName name="_xlnm.Print_Area" localSheetId="0">'Sheet1'!$A$1:$O$11</definedName>
    <definedName name="_xlnm.Print_Area" localSheetId="1">'表の説明'!$A$1:$O$21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<sst xmlns="http://schemas.openxmlformats.org/spreadsheetml/2006/main" count="58" uniqueCount="32">
  <si>
    <t>年度</t>
  </si>
  <si>
    <t>個所数</t>
  </si>
  <si>
    <t>認可出力</t>
  </si>
  <si>
    <t>発電電力量</t>
  </si>
  <si>
    <t>資料  九州電力（株）長崎支店、電源開発（株）松島火力発電所、松浦火力発電所調</t>
  </si>
  <si>
    <t xml:space="preserve">      単位：出力ｋＷ、電力量  ＭＷｈ</t>
  </si>
  <si>
    <t>総数</t>
  </si>
  <si>
    <t>火力発電所</t>
  </si>
  <si>
    <t>水力発電所</t>
  </si>
  <si>
    <t>内燃力発電所</t>
  </si>
  <si>
    <t>13</t>
  </si>
  <si>
    <t>15</t>
  </si>
  <si>
    <t>平成12年度</t>
  </si>
  <si>
    <t>16</t>
  </si>
  <si>
    <t xml:space="preserve">            １１６      電    気    事    業</t>
  </si>
  <si>
    <t xml:space="preserve">      （平成12～16年度）</t>
  </si>
  <si>
    <t xml:space="preserve">      単位：出力ｋＷ、電力量  ＭＷｈ</t>
  </si>
  <si>
    <t>14</t>
  </si>
  <si>
    <t>資料  九州電力（株）長崎支店、電源開発（株）松島火力発電所、松浦火力発電所調</t>
  </si>
  <si>
    <t>九州電力</t>
  </si>
  <si>
    <t>松島火力</t>
  </si>
  <si>
    <t>松浦火力</t>
  </si>
  <si>
    <t>　計</t>
  </si>
  <si>
    <t>15</t>
  </si>
  <si>
    <t>16</t>
  </si>
  <si>
    <t>17</t>
  </si>
  <si>
    <t>火力発電所</t>
  </si>
  <si>
    <t>内訳</t>
  </si>
  <si>
    <t xml:space="preserve">            １１５      電    気    事    業</t>
  </si>
  <si>
    <t xml:space="preserve">      （平成14～18年度）</t>
  </si>
  <si>
    <t>平成14年度</t>
  </si>
  <si>
    <t>18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</si>
</sst>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6"/>
      <color indexed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6" fillId="0" borderId="1" xfId="15" applyFont="1" applyFill="1" applyBorder="1" applyAlignment="1">
      <alignment horizontal="centerContinuous"/>
    </xf>
    <xf numFmtId="0" fontId="5" fillId="0" borderId="2" xfId="0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center" vertical="center"/>
    </xf>
    <xf numFmtId="181" fontId="5" fillId="0" borderId="7" xfId="15" applyFont="1" applyFill="1" applyBorder="1" applyAlignment="1">
      <alignment horizontal="center" vertical="center"/>
    </xf>
    <xf numFmtId="181" fontId="5" fillId="0" borderId="0" xfId="15" applyFont="1" applyFill="1" applyAlignment="1">
      <alignment horizontal="distributed"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 quotePrefix="1">
      <alignment horizontal="center"/>
    </xf>
    <xf numFmtId="181" fontId="5" fillId="0" borderId="1" xfId="15" applyFont="1" applyFill="1" applyBorder="1" applyAlignment="1" quotePrefix="1">
      <alignment horizontal="center"/>
    </xf>
    <xf numFmtId="181" fontId="5" fillId="0" borderId="9" xfId="15" applyFont="1" applyFill="1" applyBorder="1" applyAlignment="1">
      <alignment/>
    </xf>
    <xf numFmtId="181" fontId="8" fillId="0" borderId="10" xfId="15" applyFont="1" applyFill="1" applyBorder="1" applyAlignment="1">
      <alignment/>
    </xf>
    <xf numFmtId="181" fontId="8" fillId="0" borderId="0" xfId="15" applyFont="1" applyFill="1" applyBorder="1" applyAlignment="1">
      <alignment/>
    </xf>
    <xf numFmtId="181" fontId="9" fillId="0" borderId="0" xfId="15" applyFont="1" applyFill="1" applyBorder="1" applyAlignment="1">
      <alignment/>
    </xf>
    <xf numFmtId="181" fontId="5" fillId="2" borderId="0" xfId="15" applyFont="1" applyFill="1" applyBorder="1" applyAlignment="1">
      <alignment/>
    </xf>
    <xf numFmtId="181" fontId="5" fillId="3" borderId="0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>
      <alignment horizontal="center"/>
    </xf>
    <xf numFmtId="181" fontId="5" fillId="0" borderId="0" xfId="15" applyFont="1" applyFill="1" applyBorder="1" applyAlignment="1">
      <alignment horizontal="center"/>
    </xf>
    <xf numFmtId="181" fontId="5" fillId="0" borderId="11" xfId="15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1" fontId="5" fillId="0" borderId="0" xfId="15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14</xdr:row>
      <xdr:rowOff>104775</xdr:rowOff>
    </xdr:from>
    <xdr:ext cx="6267450" cy="981075"/>
    <xdr:sp>
      <xdr:nvSpPr>
        <xdr:cNvPr id="1" name="TextBox 1"/>
        <xdr:cNvSpPr txBox="1">
          <a:spLocks noChangeArrowheads="1"/>
        </xdr:cNvSpPr>
      </xdr:nvSpPr>
      <xdr:spPr>
        <a:xfrm>
          <a:off x="1266825" y="3686175"/>
          <a:ext cx="6267450" cy="9810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火力発電所のデータ（黄色着色部分）につきましては，
九州電力分のみ記入しておりますので，別途，電源開発（株）の発電所分は，加算をお願いします。</a:t>
          </a:r>
        </a:p>
      </xdr:txBody>
    </xdr:sp>
    <xdr:clientData/>
  </xdr:oneCellAnchor>
  <xdr:twoCellAnchor>
    <xdr:from>
      <xdr:col>5</xdr:col>
      <xdr:colOff>790575</xdr:colOff>
      <xdr:row>8</xdr:row>
      <xdr:rowOff>228600</xdr:rowOff>
    </xdr:from>
    <xdr:to>
      <xdr:col>6</xdr:col>
      <xdr:colOff>180975</xdr:colOff>
      <xdr:row>14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3533775" y="2543175"/>
          <a:ext cx="4381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10</xdr:col>
      <xdr:colOff>695325</xdr:colOff>
      <xdr:row>11</xdr:row>
      <xdr:rowOff>76200</xdr:rowOff>
    </xdr:from>
    <xdr:ext cx="1952625" cy="571500"/>
    <xdr:sp>
      <xdr:nvSpPr>
        <xdr:cNvPr id="3" name="TextBox 3"/>
        <xdr:cNvSpPr txBox="1">
          <a:spLocks noChangeArrowheads="1"/>
        </xdr:cNvSpPr>
      </xdr:nvSpPr>
      <xdr:spPr>
        <a:xfrm>
          <a:off x="7762875" y="3114675"/>
          <a:ext cx="1952625" cy="5715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正式データです</a:t>
          </a:r>
        </a:p>
      </xdr:txBody>
    </xdr:sp>
    <xdr:clientData/>
  </xdr:oneCellAnchor>
  <xdr:twoCellAnchor>
    <xdr:from>
      <xdr:col>11</xdr:col>
      <xdr:colOff>219075</xdr:colOff>
      <xdr:row>8</xdr:row>
      <xdr:rowOff>180975</xdr:rowOff>
    </xdr:from>
    <xdr:to>
      <xdr:col>11</xdr:col>
      <xdr:colOff>523875</xdr:colOff>
      <xdr:row>11</xdr:row>
      <xdr:rowOff>66675</xdr:rowOff>
    </xdr:to>
    <xdr:sp>
      <xdr:nvSpPr>
        <xdr:cNvPr id="4" name="Line 4"/>
        <xdr:cNvSpPr>
          <a:spLocks/>
        </xdr:cNvSpPr>
      </xdr:nvSpPr>
      <xdr:spPr>
        <a:xfrm flipH="1" flipV="1">
          <a:off x="8029575" y="2495550"/>
          <a:ext cx="3048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2"/>
  <sheetViews>
    <sheetView showGridLines="0" tabSelected="1" zoomScale="75" zoomScaleNormal="75" workbookViewId="0" topLeftCell="B1">
      <selection activeCell="B1" sqref="B1"/>
    </sheetView>
  </sheetViews>
  <sheetFormatPr defaultColWidth="8.625" defaultRowHeight="12.75"/>
  <cols>
    <col min="1" max="1" width="0.875" style="1" customWidth="1"/>
    <col min="2" max="2" width="12.75390625" style="1" customWidth="1"/>
    <col min="3" max="3" width="0.875" style="1" customWidth="1"/>
    <col min="4" max="4" width="7.75390625" style="1" customWidth="1"/>
    <col min="5" max="6" width="13.75390625" style="1" customWidth="1"/>
    <col min="7" max="7" width="7.75390625" style="1" customWidth="1"/>
    <col min="8" max="9" width="13.75390625" style="1" customWidth="1"/>
    <col min="10" max="10" width="7.75390625" style="1" customWidth="1"/>
    <col min="11" max="11" width="9.75390625" style="1" customWidth="1"/>
    <col min="12" max="12" width="12.75390625" style="1" customWidth="1"/>
    <col min="13" max="13" width="7.75390625" style="1" customWidth="1"/>
    <col min="14" max="14" width="10.75390625" style="1" customWidth="1"/>
    <col min="15" max="15" width="12.75390625" style="1" customWidth="1"/>
    <col min="16" max="16" width="4.00390625" style="1" customWidth="1"/>
    <col min="17" max="17" width="5.75390625" style="1" customWidth="1"/>
    <col min="18" max="18" width="0.875" style="1" customWidth="1"/>
    <col min="19" max="19" width="41.75390625" style="1" customWidth="1"/>
    <col min="20" max="20" width="0.875" style="1" customWidth="1"/>
    <col min="21" max="22" width="10.75390625" style="1" customWidth="1"/>
    <col min="23" max="23" width="12.75390625" style="1" customWidth="1"/>
    <col min="24" max="25" width="10.75390625" style="1" customWidth="1"/>
    <col min="26" max="26" width="12.75390625" style="1" customWidth="1"/>
    <col min="27" max="27" width="9.75390625" style="1" customWidth="1"/>
    <col min="28" max="28" width="10.75390625" style="1" customWidth="1"/>
    <col min="29" max="29" width="12.75390625" style="1" customWidth="1"/>
    <col min="30" max="30" width="4.00390625" style="1" customWidth="1"/>
    <col min="31" max="16384" width="8.625" style="1" customWidth="1"/>
  </cols>
  <sheetData>
    <row r="1" spans="2:49" ht="24">
      <c r="B1" s="2" t="s">
        <v>28</v>
      </c>
      <c r="K1" s="1" t="s">
        <v>29</v>
      </c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29.2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5</v>
      </c>
      <c r="M2" s="7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28.5" customHeight="1">
      <c r="A3" s="8"/>
      <c r="B3" s="37" t="s">
        <v>0</v>
      </c>
      <c r="C3" s="9"/>
      <c r="D3" s="29" t="s">
        <v>6</v>
      </c>
      <c r="E3" s="30"/>
      <c r="F3" s="39"/>
      <c r="G3" s="29" t="s">
        <v>7</v>
      </c>
      <c r="H3" s="30"/>
      <c r="I3" s="39"/>
      <c r="J3" s="40" t="s">
        <v>8</v>
      </c>
      <c r="K3" s="41"/>
      <c r="L3" s="42"/>
      <c r="M3" s="29" t="s">
        <v>9</v>
      </c>
      <c r="N3" s="30"/>
      <c r="O3" s="30"/>
      <c r="P3" s="3"/>
      <c r="Q3" s="3"/>
      <c r="R3" s="3"/>
      <c r="S3" s="35"/>
      <c r="T3" s="3"/>
      <c r="U3" s="31"/>
      <c r="V3" s="32"/>
      <c r="W3" s="32"/>
      <c r="X3" s="33"/>
      <c r="Y3" s="34"/>
      <c r="Z3" s="34"/>
      <c r="AA3" s="33"/>
      <c r="AB3" s="34"/>
      <c r="AC3" s="3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28.5" customHeight="1">
      <c r="A4" s="10"/>
      <c r="B4" s="38"/>
      <c r="C4" s="11"/>
      <c r="D4" s="12" t="s">
        <v>1</v>
      </c>
      <c r="E4" s="12" t="s">
        <v>2</v>
      </c>
      <c r="F4" s="12" t="s">
        <v>3</v>
      </c>
      <c r="G4" s="12" t="s">
        <v>1</v>
      </c>
      <c r="H4" s="12" t="s">
        <v>2</v>
      </c>
      <c r="I4" s="12" t="s">
        <v>3</v>
      </c>
      <c r="J4" s="12" t="s">
        <v>1</v>
      </c>
      <c r="K4" s="12" t="s">
        <v>2</v>
      </c>
      <c r="L4" s="12" t="s">
        <v>3</v>
      </c>
      <c r="M4" s="12" t="s">
        <v>1</v>
      </c>
      <c r="N4" s="12" t="s">
        <v>2</v>
      </c>
      <c r="O4" s="13" t="s">
        <v>3</v>
      </c>
      <c r="P4" s="3"/>
      <c r="Q4" s="3"/>
      <c r="R4" s="3"/>
      <c r="S4" s="36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2:30" ht="29.25" customHeight="1">
      <c r="B5" s="14" t="s">
        <v>30</v>
      </c>
      <c r="C5" s="15"/>
      <c r="D5" s="3">
        <v>21</v>
      </c>
      <c r="E5" s="3">
        <v>4932155</v>
      </c>
      <c r="F5" s="3">
        <v>23801654</v>
      </c>
      <c r="G5" s="3">
        <v>5</v>
      </c>
      <c r="H5" s="3">
        <v>4731000</v>
      </c>
      <c r="I5" s="3">
        <v>23129979</v>
      </c>
      <c r="J5" s="3">
        <v>6</v>
      </c>
      <c r="K5" s="3">
        <v>1155</v>
      </c>
      <c r="L5" s="3">
        <v>6649</v>
      </c>
      <c r="M5" s="3">
        <v>10</v>
      </c>
      <c r="N5" s="3">
        <v>200000</v>
      </c>
      <c r="O5" s="3">
        <v>665026</v>
      </c>
      <c r="P5" s="3"/>
      <c r="Q5" s="3"/>
      <c r="R5" s="3"/>
      <c r="S5" s="17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14.25" customHeight="1">
      <c r="B6" s="18" t="s">
        <v>23</v>
      </c>
      <c r="C6" s="15"/>
      <c r="D6" s="21">
        <v>20</v>
      </c>
      <c r="E6" s="22">
        <v>4776155</v>
      </c>
      <c r="F6" s="22">
        <v>24144141</v>
      </c>
      <c r="G6" s="3">
        <v>4</v>
      </c>
      <c r="H6" s="3">
        <v>4575000</v>
      </c>
      <c r="I6" s="3">
        <v>23467159</v>
      </c>
      <c r="J6" s="3">
        <v>6</v>
      </c>
      <c r="K6" s="3">
        <v>1155</v>
      </c>
      <c r="L6" s="3">
        <v>7774</v>
      </c>
      <c r="M6" s="3">
        <v>10</v>
      </c>
      <c r="N6" s="3">
        <v>200000</v>
      </c>
      <c r="O6" s="3">
        <v>669208</v>
      </c>
      <c r="P6" s="3"/>
      <c r="Q6" s="3"/>
      <c r="R6" s="3"/>
      <c r="S6" s="18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4.25" customHeight="1">
      <c r="B7" s="18" t="s">
        <v>24</v>
      </c>
      <c r="C7" s="15"/>
      <c r="D7" s="22">
        <v>20</v>
      </c>
      <c r="E7" s="22">
        <v>4776155</v>
      </c>
      <c r="F7" s="22">
        <v>23932795</v>
      </c>
      <c r="G7" s="3">
        <v>4</v>
      </c>
      <c r="H7" s="3">
        <v>4575000</v>
      </c>
      <c r="I7" s="3">
        <v>23229679</v>
      </c>
      <c r="J7" s="3">
        <v>6</v>
      </c>
      <c r="K7" s="3">
        <v>1155</v>
      </c>
      <c r="L7" s="3">
        <v>7530</v>
      </c>
      <c r="M7" s="3">
        <v>10</v>
      </c>
      <c r="N7" s="3">
        <v>200000</v>
      </c>
      <c r="O7" s="3">
        <v>695586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4.25" customHeight="1">
      <c r="A8" s="3"/>
      <c r="B8" s="18" t="s">
        <v>25</v>
      </c>
      <c r="C8" s="15"/>
      <c r="D8" s="22">
        <v>18</v>
      </c>
      <c r="E8" s="22">
        <v>4757355</v>
      </c>
      <c r="F8" s="22">
        <v>28958950</v>
      </c>
      <c r="G8" s="3">
        <v>4</v>
      </c>
      <c r="H8" s="3">
        <v>4575000</v>
      </c>
      <c r="I8" s="3">
        <v>28548715</v>
      </c>
      <c r="J8" s="3">
        <v>6</v>
      </c>
      <c r="K8" s="3">
        <v>1155</v>
      </c>
      <c r="L8" s="3">
        <v>6888</v>
      </c>
      <c r="M8" s="3">
        <v>8</v>
      </c>
      <c r="N8" s="3">
        <v>181200</v>
      </c>
      <c r="O8" s="3">
        <v>403347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28.5" customHeight="1">
      <c r="A9" s="3"/>
      <c r="B9" s="18" t="s">
        <v>31</v>
      </c>
      <c r="C9" s="15"/>
      <c r="D9" s="3">
        <v>18</v>
      </c>
      <c r="E9" s="3">
        <v>4757355</v>
      </c>
      <c r="F9" s="3">
        <v>25026265</v>
      </c>
      <c r="G9" s="3">
        <v>4</v>
      </c>
      <c r="H9" s="3">
        <v>4575000</v>
      </c>
      <c r="I9" s="3">
        <v>24675828</v>
      </c>
      <c r="J9" s="3">
        <v>6</v>
      </c>
      <c r="K9" s="3">
        <v>1155</v>
      </c>
      <c r="L9" s="3">
        <v>7739</v>
      </c>
      <c r="M9" s="3">
        <v>8</v>
      </c>
      <c r="N9" s="3">
        <v>181200</v>
      </c>
      <c r="O9" s="3">
        <v>342698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4.25" customHeight="1" thickBot="1">
      <c r="A10" s="5"/>
      <c r="B10" s="19"/>
      <c r="C10" s="2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Q10" s="3"/>
      <c r="R10" s="3"/>
      <c r="S10" s="17"/>
      <c r="T10" s="3"/>
      <c r="U10" s="3"/>
      <c r="V10" s="3"/>
      <c r="W10" s="3"/>
      <c r="X10" s="3"/>
      <c r="Y10" s="3"/>
      <c r="Z10" s="3"/>
      <c r="AA10" s="16"/>
      <c r="AB10" s="16"/>
      <c r="AC10" s="16"/>
      <c r="AD10" s="3"/>
    </row>
    <row r="11" spans="2:30" ht="14.25" customHeight="1">
      <c r="B11" s="1" t="s">
        <v>4</v>
      </c>
      <c r="Q11" s="3"/>
      <c r="R11" s="3"/>
      <c r="S11" s="17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7:30" ht="14.25" customHeight="1">
      <c r="Q12" s="3"/>
      <c r="R12" s="3"/>
      <c r="S12" s="17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6:30" ht="14.25" customHeight="1">
      <c r="F13" s="3"/>
      <c r="G13" s="3"/>
      <c r="H13" s="3"/>
      <c r="I13" s="3"/>
      <c r="J13" s="3"/>
      <c r="K13" s="3"/>
      <c r="Q13" s="3"/>
      <c r="R13" s="3"/>
      <c r="S13" s="17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5:30" ht="14.25" customHeight="1">
      <c r="E14" s="1" t="s">
        <v>26</v>
      </c>
      <c r="F14" s="16" t="s">
        <v>19</v>
      </c>
      <c r="G14" s="3">
        <v>2</v>
      </c>
      <c r="H14" s="3">
        <v>1575000</v>
      </c>
      <c r="I14" s="3">
        <v>4994861</v>
      </c>
      <c r="J14" s="3"/>
      <c r="K14" s="3"/>
      <c r="Q14" s="3"/>
      <c r="R14" s="3"/>
      <c r="S14" s="17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5:30" ht="14.25" customHeight="1">
      <c r="E15" s="1" t="s">
        <v>27</v>
      </c>
      <c r="F15" s="16" t="s">
        <v>20</v>
      </c>
      <c r="G15" s="3">
        <v>1</v>
      </c>
      <c r="H15" s="3">
        <v>1000000</v>
      </c>
      <c r="I15" s="22">
        <v>6931032</v>
      </c>
      <c r="J15" s="3"/>
      <c r="K15" s="23"/>
      <c r="Q15" s="3"/>
      <c r="R15" s="3"/>
      <c r="S15" s="16"/>
      <c r="T15" s="3"/>
      <c r="U15" s="3"/>
      <c r="V15" s="3"/>
      <c r="W15" s="3"/>
      <c r="X15" s="16"/>
      <c r="Y15" s="16"/>
      <c r="Z15" s="16"/>
      <c r="AA15" s="3"/>
      <c r="AB15" s="3"/>
      <c r="AC15" s="3"/>
      <c r="AD15" s="3"/>
    </row>
    <row r="16" spans="6:30" ht="14.25" customHeight="1">
      <c r="F16" s="16" t="s">
        <v>21</v>
      </c>
      <c r="G16" s="3">
        <v>1</v>
      </c>
      <c r="H16" s="3">
        <v>2000000</v>
      </c>
      <c r="I16" s="3">
        <v>12749935</v>
      </c>
      <c r="J16" s="3"/>
      <c r="K16" s="3"/>
      <c r="Q16" s="3"/>
      <c r="R16" s="3"/>
      <c r="S16" s="16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6:30" ht="14.25" customHeight="1">
      <c r="F17" s="28" t="s">
        <v>22</v>
      </c>
      <c r="G17" s="3">
        <f>SUM(G14:G16)</f>
        <v>4</v>
      </c>
      <c r="H17" s="3">
        <f>SUM(H14:H16)</f>
        <v>4575000</v>
      </c>
      <c r="I17" s="3">
        <f>SUM(I14:I16)</f>
        <v>24675828</v>
      </c>
      <c r="J17" s="3"/>
      <c r="K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6:30" ht="14.25" customHeight="1">
      <c r="F18" s="3"/>
      <c r="G18" s="3"/>
      <c r="H18" s="3"/>
      <c r="I18" s="3"/>
      <c r="J18" s="3"/>
      <c r="K18" s="3"/>
      <c r="Q18" s="3"/>
      <c r="R18" s="3"/>
      <c r="S18" s="17"/>
      <c r="T18" s="3"/>
      <c r="U18" s="3"/>
      <c r="V18" s="3"/>
      <c r="W18" s="3"/>
      <c r="X18" s="3"/>
      <c r="Y18" s="3"/>
      <c r="Z18" s="3"/>
      <c r="AA18" s="16"/>
      <c r="AB18" s="16"/>
      <c r="AC18" s="3"/>
      <c r="AD18" s="3"/>
    </row>
    <row r="19" spans="6:30" ht="14.25" customHeight="1">
      <c r="F19" s="3"/>
      <c r="G19" s="3"/>
      <c r="H19" s="3"/>
      <c r="I19" s="3"/>
      <c r="J19" s="3"/>
      <c r="K19" s="3"/>
      <c r="Q19" s="3"/>
      <c r="R19" s="3"/>
      <c r="S19" s="17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6:30" ht="14.25" customHeight="1">
      <c r="F20" s="26"/>
      <c r="Q20" s="3"/>
      <c r="R20" s="3"/>
      <c r="S20" s="17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6:30" ht="14.25" customHeight="1">
      <c r="F21" s="26"/>
      <c r="Q21" s="3"/>
      <c r="R21" s="3"/>
      <c r="S21" s="16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6:30" ht="14.25" customHeight="1">
      <c r="F22" s="26"/>
      <c r="Q22" s="3"/>
      <c r="R22" s="3"/>
      <c r="S22" s="16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6:30" ht="14.25" customHeight="1">
      <c r="F23" s="27"/>
      <c r="Q23" s="3"/>
      <c r="R23" s="3"/>
      <c r="S23" s="16"/>
      <c r="T23" s="3"/>
      <c r="U23" s="3"/>
      <c r="V23" s="3"/>
      <c r="W23" s="3"/>
      <c r="X23" s="3"/>
      <c r="Y23" s="3"/>
      <c r="Z23" s="3"/>
      <c r="AA23" s="16"/>
      <c r="AB23" s="16"/>
      <c r="AC23" s="16"/>
      <c r="AD23" s="3"/>
    </row>
    <row r="24" spans="17:30" ht="14.25" customHeight="1">
      <c r="Q24" s="3"/>
      <c r="R24" s="3"/>
      <c r="S24" s="16"/>
      <c r="T24" s="3"/>
      <c r="U24" s="3"/>
      <c r="V24" s="3"/>
      <c r="W24" s="3"/>
      <c r="X24" s="3"/>
      <c r="Y24" s="3"/>
      <c r="Z24" s="3"/>
      <c r="AA24" s="16"/>
      <c r="AB24" s="16"/>
      <c r="AC24" s="16"/>
      <c r="AD24" s="3"/>
    </row>
    <row r="25" spans="17:30" ht="14.25" customHeight="1">
      <c r="Q25" s="3"/>
      <c r="R25" s="3"/>
      <c r="S25" s="16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7:30" ht="14.25" customHeight="1">
      <c r="Q26" s="3"/>
      <c r="R26" s="3"/>
      <c r="S26" s="16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7:30" ht="14.25" customHeight="1">
      <c r="Q27" s="3"/>
      <c r="R27" s="3"/>
      <c r="S27" s="16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7:30" ht="14.25" customHeight="1">
      <c r="Q28" s="3"/>
      <c r="R28" s="3"/>
      <c r="S28" s="16"/>
      <c r="T28" s="3"/>
      <c r="U28" s="3"/>
      <c r="V28" s="3"/>
      <c r="W28" s="3"/>
      <c r="X28" s="3"/>
      <c r="Y28" s="3"/>
      <c r="Z28" s="3"/>
      <c r="AA28" s="16"/>
      <c r="AB28" s="16"/>
      <c r="AC28" s="16"/>
      <c r="AD28" s="3"/>
    </row>
    <row r="29" spans="17:30" ht="14.25" customHeight="1">
      <c r="Q29" s="3"/>
      <c r="R29" s="3"/>
      <c r="S29" s="16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7:30" ht="14.25" customHeight="1">
      <c r="Q30" s="3"/>
      <c r="R30" s="3"/>
      <c r="S30" s="16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7:30" ht="14.25" customHeight="1">
      <c r="Q31" s="3"/>
      <c r="R31" s="3"/>
      <c r="S31" s="1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7:30" ht="14.25" customHeight="1">
      <c r="Q32" s="3"/>
      <c r="R32" s="3"/>
      <c r="S32" s="16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7:30" ht="14.25" customHeight="1">
      <c r="Q33" s="3"/>
      <c r="R33" s="3"/>
      <c r="S33" s="16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7:30" ht="14.25" customHeight="1">
      <c r="Q34" s="3"/>
      <c r="R34" s="3"/>
      <c r="S34" s="16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7:30" ht="14.25" customHeight="1">
      <c r="Q35" s="3"/>
      <c r="R35" s="3"/>
      <c r="S35" s="16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7:30" ht="14.25" customHeight="1">
      <c r="Q36" s="3"/>
      <c r="R36" s="3"/>
      <c r="S36" s="16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7:30" ht="14.25" customHeight="1">
      <c r="Q37" s="3"/>
      <c r="R37" s="3"/>
      <c r="S37" s="16"/>
      <c r="T37" s="3"/>
      <c r="U37" s="3"/>
      <c r="V37" s="3"/>
      <c r="W37" s="3"/>
      <c r="X37" s="3"/>
      <c r="Y37" s="3"/>
      <c r="Z37" s="3"/>
      <c r="AA37" s="16"/>
      <c r="AB37" s="16"/>
      <c r="AC37" s="3"/>
      <c r="AD37" s="3"/>
    </row>
    <row r="38" spans="17:30" ht="14.25" customHeight="1"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7:30" ht="14.25" customHeight="1">
      <c r="Q39" s="3"/>
      <c r="R39" s="3"/>
      <c r="S39" s="17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7:30" ht="14.25" customHeight="1">
      <c r="Q40" s="3"/>
      <c r="R40" s="3"/>
      <c r="S40" s="16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7:30" ht="14.25" customHeight="1">
      <c r="Q41" s="3"/>
      <c r="R41" s="3"/>
      <c r="S41" s="16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7:30" ht="14.25" customHeight="1">
      <c r="Q42" s="3"/>
      <c r="R42" s="3"/>
      <c r="S42" s="16"/>
      <c r="T42" s="3"/>
      <c r="U42" s="3"/>
      <c r="V42" s="3"/>
      <c r="W42" s="3"/>
      <c r="X42" s="3"/>
      <c r="Y42" s="3"/>
      <c r="Z42" s="3"/>
      <c r="AA42" s="16"/>
      <c r="AB42" s="16"/>
      <c r="AC42" s="16"/>
      <c r="AD42" s="3"/>
    </row>
    <row r="43" spans="17:30" ht="14.25" customHeight="1"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7:55" ht="14.25" customHeight="1">
      <c r="Q44" s="3"/>
      <c r="R44" s="3"/>
      <c r="S44" s="17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7:55" ht="14.25" customHeight="1">
      <c r="Q45" s="3"/>
      <c r="R45" s="3"/>
      <c r="S45" s="16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7:55" ht="14.25" customHeight="1">
      <c r="Q46" s="3"/>
      <c r="R46" s="3"/>
      <c r="S46" s="16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7:55" ht="14.25" customHeight="1"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7:30" ht="14.25">
      <c r="Q48" s="3"/>
      <c r="R48" s="3"/>
      <c r="S48" s="17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7:30" ht="14.25"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7:30" ht="14.25"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7:30" ht="14.25"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7:30" ht="14.25"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</sheetData>
  <mergeCells count="9">
    <mergeCell ref="B3:B4"/>
    <mergeCell ref="D3:F3"/>
    <mergeCell ref="G3:I3"/>
    <mergeCell ref="J3:L3"/>
    <mergeCell ref="M3:O3"/>
    <mergeCell ref="U3:W3"/>
    <mergeCell ref="X3:Z3"/>
    <mergeCell ref="AA3:AC3"/>
    <mergeCell ref="S3:S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2" manualBreakCount="2">
    <brk id="15" max="65535" man="1"/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52"/>
  <sheetViews>
    <sheetView showGridLines="0" view="pageBreakPreview" zoomScaleNormal="75" zoomScaleSheetLayoutView="100" workbookViewId="0" topLeftCell="A1">
      <selection activeCell="N20" sqref="N20"/>
    </sheetView>
  </sheetViews>
  <sheetFormatPr defaultColWidth="8.625" defaultRowHeight="12.75"/>
  <cols>
    <col min="1" max="1" width="0.875" style="1" customWidth="1"/>
    <col min="2" max="2" width="12.75390625" style="1" customWidth="1"/>
    <col min="3" max="3" width="0.875" style="1" customWidth="1"/>
    <col min="4" max="4" width="7.75390625" style="1" customWidth="1"/>
    <col min="5" max="6" width="13.75390625" style="1" customWidth="1"/>
    <col min="7" max="7" width="7.75390625" style="1" customWidth="1"/>
    <col min="8" max="9" width="13.75390625" style="1" customWidth="1"/>
    <col min="10" max="10" width="7.75390625" style="1" customWidth="1"/>
    <col min="11" max="11" width="9.75390625" style="1" customWidth="1"/>
    <col min="12" max="12" width="12.75390625" style="1" customWidth="1"/>
    <col min="13" max="13" width="7.75390625" style="1" customWidth="1"/>
    <col min="14" max="14" width="10.75390625" style="1" customWidth="1"/>
    <col min="15" max="15" width="12.75390625" style="1" customWidth="1"/>
    <col min="16" max="16" width="4.00390625" style="1" customWidth="1"/>
    <col min="17" max="17" width="5.75390625" style="1" customWidth="1"/>
    <col min="18" max="18" width="0.875" style="1" customWidth="1"/>
    <col min="19" max="19" width="41.75390625" style="1" customWidth="1"/>
    <col min="20" max="20" width="0.875" style="1" customWidth="1"/>
    <col min="21" max="22" width="10.75390625" style="1" customWidth="1"/>
    <col min="23" max="23" width="12.75390625" style="1" customWidth="1"/>
    <col min="24" max="25" width="10.75390625" style="1" customWidth="1"/>
    <col min="26" max="26" width="12.75390625" style="1" customWidth="1"/>
    <col min="27" max="27" width="9.75390625" style="1" customWidth="1"/>
    <col min="28" max="28" width="10.75390625" style="1" customWidth="1"/>
    <col min="29" max="29" width="12.75390625" style="1" customWidth="1"/>
    <col min="30" max="30" width="4.00390625" style="1" customWidth="1"/>
    <col min="31" max="16384" width="8.625" style="1" customWidth="1"/>
  </cols>
  <sheetData>
    <row r="1" spans="2:49" ht="24">
      <c r="B1" s="2" t="s">
        <v>14</v>
      </c>
      <c r="K1" s="1" t="s">
        <v>15</v>
      </c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29.2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16</v>
      </c>
      <c r="M2" s="7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28.5" customHeight="1">
      <c r="A3" s="8"/>
      <c r="B3" s="37" t="s">
        <v>0</v>
      </c>
      <c r="C3" s="9"/>
      <c r="D3" s="29" t="s">
        <v>6</v>
      </c>
      <c r="E3" s="30"/>
      <c r="F3" s="39"/>
      <c r="G3" s="29" t="s">
        <v>7</v>
      </c>
      <c r="H3" s="30"/>
      <c r="I3" s="39"/>
      <c r="J3" s="40" t="s">
        <v>8</v>
      </c>
      <c r="K3" s="41"/>
      <c r="L3" s="42"/>
      <c r="M3" s="29" t="s">
        <v>9</v>
      </c>
      <c r="N3" s="30"/>
      <c r="O3" s="30"/>
      <c r="P3" s="3"/>
      <c r="Q3" s="3"/>
      <c r="R3" s="3"/>
      <c r="S3" s="35"/>
      <c r="T3" s="3"/>
      <c r="U3" s="31"/>
      <c r="V3" s="32"/>
      <c r="W3" s="32"/>
      <c r="X3" s="33"/>
      <c r="Y3" s="34"/>
      <c r="Z3" s="34"/>
      <c r="AA3" s="33"/>
      <c r="AB3" s="34"/>
      <c r="AC3" s="3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28.5" customHeight="1">
      <c r="A4" s="10"/>
      <c r="B4" s="38"/>
      <c r="C4" s="11"/>
      <c r="D4" s="12" t="s">
        <v>1</v>
      </c>
      <c r="E4" s="12" t="s">
        <v>2</v>
      </c>
      <c r="F4" s="12" t="s">
        <v>3</v>
      </c>
      <c r="G4" s="12" t="s">
        <v>1</v>
      </c>
      <c r="H4" s="12" t="s">
        <v>2</v>
      </c>
      <c r="I4" s="12" t="s">
        <v>3</v>
      </c>
      <c r="J4" s="12" t="s">
        <v>1</v>
      </c>
      <c r="K4" s="12" t="s">
        <v>2</v>
      </c>
      <c r="L4" s="12" t="s">
        <v>3</v>
      </c>
      <c r="M4" s="12" t="s">
        <v>1</v>
      </c>
      <c r="N4" s="12" t="s">
        <v>2</v>
      </c>
      <c r="O4" s="13" t="s">
        <v>3</v>
      </c>
      <c r="P4" s="3"/>
      <c r="Q4" s="3"/>
      <c r="R4" s="3"/>
      <c r="S4" s="36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2:30" ht="29.25" customHeight="1">
      <c r="B5" s="14" t="s">
        <v>12</v>
      </c>
      <c r="C5" s="15"/>
      <c r="D5" s="3">
        <v>21</v>
      </c>
      <c r="E5" s="3">
        <v>4922155</v>
      </c>
      <c r="F5" s="3">
        <v>24372962</v>
      </c>
      <c r="G5" s="3">
        <v>5</v>
      </c>
      <c r="H5" s="3">
        <v>4731000</v>
      </c>
      <c r="I5" s="3">
        <v>23701127</v>
      </c>
      <c r="J5" s="3">
        <v>6</v>
      </c>
      <c r="K5" s="3">
        <v>1155</v>
      </c>
      <c r="L5" s="3">
        <v>7333</v>
      </c>
      <c r="M5" s="3">
        <v>10</v>
      </c>
      <c r="N5" s="3">
        <v>190000</v>
      </c>
      <c r="O5" s="3">
        <v>664502</v>
      </c>
      <c r="P5" s="3"/>
      <c r="Q5" s="3"/>
      <c r="R5" s="3"/>
      <c r="S5" s="18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14.25" customHeight="1">
      <c r="B6" s="18" t="s">
        <v>10</v>
      </c>
      <c r="C6" s="15"/>
      <c r="D6" s="3">
        <v>21</v>
      </c>
      <c r="E6" s="3">
        <v>4932155</v>
      </c>
      <c r="F6" s="3">
        <v>26014617</v>
      </c>
      <c r="G6" s="3">
        <v>5</v>
      </c>
      <c r="H6" s="3">
        <v>4731000</v>
      </c>
      <c r="I6" s="3">
        <v>25345936</v>
      </c>
      <c r="J6" s="3">
        <v>6</v>
      </c>
      <c r="K6" s="3">
        <v>1155</v>
      </c>
      <c r="L6" s="3">
        <v>6457</v>
      </c>
      <c r="M6" s="3">
        <v>10</v>
      </c>
      <c r="N6" s="3">
        <v>200000</v>
      </c>
      <c r="O6" s="3">
        <v>662224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4.25" customHeight="1">
      <c r="A7" s="3"/>
      <c r="B7" s="18" t="s">
        <v>17</v>
      </c>
      <c r="C7" s="15"/>
      <c r="D7" s="21">
        <v>21</v>
      </c>
      <c r="E7" s="22">
        <v>4932155</v>
      </c>
      <c r="F7" s="22">
        <v>23801654</v>
      </c>
      <c r="G7" s="3">
        <v>5</v>
      </c>
      <c r="H7" s="3">
        <v>4731000</v>
      </c>
      <c r="I7" s="3">
        <v>23129979</v>
      </c>
      <c r="J7" s="3">
        <v>6</v>
      </c>
      <c r="K7" s="3">
        <v>1155</v>
      </c>
      <c r="L7" s="3">
        <v>6649</v>
      </c>
      <c r="M7" s="3">
        <v>10</v>
      </c>
      <c r="N7" s="3">
        <v>200000</v>
      </c>
      <c r="O7" s="3">
        <v>665026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4.25">
      <c r="A8" s="3"/>
      <c r="B8" s="18" t="s">
        <v>11</v>
      </c>
      <c r="C8" s="15"/>
      <c r="D8" s="22">
        <v>20</v>
      </c>
      <c r="E8" s="22">
        <v>4776155</v>
      </c>
      <c r="F8" s="22">
        <v>24144141</v>
      </c>
      <c r="G8" s="3">
        <v>4</v>
      </c>
      <c r="H8" s="3">
        <v>4575000</v>
      </c>
      <c r="I8" s="3">
        <v>23467159</v>
      </c>
      <c r="J8" s="3">
        <v>6</v>
      </c>
      <c r="K8" s="3">
        <v>1155</v>
      </c>
      <c r="L8" s="3">
        <v>7774</v>
      </c>
      <c r="M8" s="3">
        <v>10</v>
      </c>
      <c r="N8" s="3">
        <v>200000</v>
      </c>
      <c r="O8" s="3">
        <v>669208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28.5" customHeight="1">
      <c r="A9" s="3"/>
      <c r="B9" s="18" t="s">
        <v>13</v>
      </c>
      <c r="C9" s="15"/>
      <c r="D9" s="23">
        <f>SUM(G9,J9,M9)</f>
        <v>18</v>
      </c>
      <c r="E9" s="3"/>
      <c r="F9" s="23">
        <f>SUM(I9,L9,O9)</f>
        <v>4096258</v>
      </c>
      <c r="G9" s="24">
        <v>2</v>
      </c>
      <c r="H9" s="24">
        <f>875000+700000</f>
        <v>1575000</v>
      </c>
      <c r="I9" s="24">
        <v>3393142</v>
      </c>
      <c r="J9" s="25">
        <v>6</v>
      </c>
      <c r="K9" s="25">
        <v>1155</v>
      </c>
      <c r="L9" s="25">
        <v>7530</v>
      </c>
      <c r="M9" s="25">
        <v>10</v>
      </c>
      <c r="N9" s="25">
        <v>200000</v>
      </c>
      <c r="O9" s="25">
        <v>695586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4.25" customHeight="1" thickBot="1">
      <c r="A10" s="5"/>
      <c r="B10" s="19"/>
      <c r="C10" s="2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Q10" s="3"/>
      <c r="R10" s="3"/>
      <c r="S10" s="17"/>
      <c r="T10" s="3"/>
      <c r="U10" s="3"/>
      <c r="V10" s="3"/>
      <c r="W10" s="3"/>
      <c r="X10" s="3"/>
      <c r="Y10" s="3"/>
      <c r="Z10" s="3"/>
      <c r="AA10" s="16"/>
      <c r="AB10" s="16"/>
      <c r="AC10" s="16"/>
      <c r="AD10" s="3"/>
    </row>
    <row r="11" spans="2:30" ht="14.25" customHeight="1">
      <c r="B11" s="1" t="s">
        <v>18</v>
      </c>
      <c r="Q11" s="3"/>
      <c r="R11" s="3"/>
      <c r="S11" s="17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7:30" ht="14.25" customHeight="1">
      <c r="Q12" s="3"/>
      <c r="R12" s="3"/>
      <c r="S12" s="17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7:30" ht="14.25" customHeight="1">
      <c r="Q13" s="3"/>
      <c r="R13" s="3"/>
      <c r="S13" s="17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7:30" ht="14.25" customHeight="1">
      <c r="Q14" s="3"/>
      <c r="R14" s="3"/>
      <c r="S14" s="17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7:30" ht="14.25" customHeight="1">
      <c r="Q15" s="3"/>
      <c r="R15" s="3"/>
      <c r="S15" s="16"/>
      <c r="T15" s="3"/>
      <c r="U15" s="3"/>
      <c r="V15" s="3"/>
      <c r="W15" s="3"/>
      <c r="X15" s="16"/>
      <c r="Y15" s="16"/>
      <c r="Z15" s="16"/>
      <c r="AA15" s="3"/>
      <c r="AB15" s="3"/>
      <c r="AC15" s="3"/>
      <c r="AD15" s="3"/>
    </row>
    <row r="16" spans="17:30" ht="14.25" customHeight="1">
      <c r="Q16" s="3"/>
      <c r="R16" s="3"/>
      <c r="S16" s="16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7:30" ht="14.25" customHeight="1"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7:30" ht="14.25" customHeight="1">
      <c r="Q18" s="3"/>
      <c r="R18" s="3"/>
      <c r="S18" s="17"/>
      <c r="T18" s="3"/>
      <c r="U18" s="3"/>
      <c r="V18" s="3"/>
      <c r="W18" s="3"/>
      <c r="X18" s="3"/>
      <c r="Y18" s="3"/>
      <c r="Z18" s="3"/>
      <c r="AA18" s="16"/>
      <c r="AB18" s="16"/>
      <c r="AC18" s="3"/>
      <c r="AD18" s="3"/>
    </row>
    <row r="19" spans="17:30" ht="14.25" customHeight="1">
      <c r="Q19" s="3"/>
      <c r="R19" s="3"/>
      <c r="S19" s="17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7:30" ht="14.25" customHeight="1">
      <c r="Q20" s="3"/>
      <c r="R20" s="3"/>
      <c r="S20" s="17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7:30" ht="14.25" customHeight="1">
      <c r="Q21" s="3"/>
      <c r="R21" s="3"/>
      <c r="S21" s="16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7:30" ht="14.25" customHeight="1">
      <c r="Q22" s="3"/>
      <c r="R22" s="3"/>
      <c r="S22" s="16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7:30" ht="14.25" customHeight="1">
      <c r="Q23" s="3"/>
      <c r="R23" s="3"/>
      <c r="S23" s="16"/>
      <c r="T23" s="3"/>
      <c r="U23" s="3"/>
      <c r="V23" s="3"/>
      <c r="W23" s="3"/>
      <c r="X23" s="3"/>
      <c r="Y23" s="3"/>
      <c r="Z23" s="3"/>
      <c r="AA23" s="16"/>
      <c r="AB23" s="16"/>
      <c r="AC23" s="16"/>
      <c r="AD23" s="3"/>
    </row>
    <row r="24" spans="17:30" ht="14.25" customHeight="1">
      <c r="Q24" s="3"/>
      <c r="R24" s="3"/>
      <c r="S24" s="16"/>
      <c r="T24" s="3"/>
      <c r="U24" s="3"/>
      <c r="V24" s="3"/>
      <c r="W24" s="3"/>
      <c r="X24" s="3"/>
      <c r="Y24" s="3"/>
      <c r="Z24" s="3"/>
      <c r="AA24" s="16"/>
      <c r="AB24" s="16"/>
      <c r="AC24" s="16"/>
      <c r="AD24" s="3"/>
    </row>
    <row r="25" spans="17:30" ht="14.25" customHeight="1">
      <c r="Q25" s="3"/>
      <c r="R25" s="3"/>
      <c r="S25" s="16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7:30" ht="14.25" customHeight="1">
      <c r="Q26" s="3"/>
      <c r="R26" s="3"/>
      <c r="S26" s="16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7:30" ht="14.25" customHeight="1">
      <c r="Q27" s="3"/>
      <c r="R27" s="3"/>
      <c r="S27" s="16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7:30" ht="14.25" customHeight="1">
      <c r="Q28" s="3"/>
      <c r="R28" s="3"/>
      <c r="S28" s="16"/>
      <c r="T28" s="3"/>
      <c r="U28" s="3"/>
      <c r="V28" s="3"/>
      <c r="W28" s="3"/>
      <c r="X28" s="3"/>
      <c r="Y28" s="3"/>
      <c r="Z28" s="3"/>
      <c r="AA28" s="16"/>
      <c r="AB28" s="16"/>
      <c r="AC28" s="16"/>
      <c r="AD28" s="3"/>
    </row>
    <row r="29" spans="17:30" ht="14.25" customHeight="1">
      <c r="Q29" s="3"/>
      <c r="R29" s="3"/>
      <c r="S29" s="16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7:30" ht="14.25" customHeight="1">
      <c r="Q30" s="3"/>
      <c r="R30" s="3"/>
      <c r="S30" s="16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7:30" ht="14.25" customHeight="1">
      <c r="Q31" s="3"/>
      <c r="R31" s="3"/>
      <c r="S31" s="1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7:30" ht="14.25" customHeight="1">
      <c r="Q32" s="3"/>
      <c r="R32" s="3"/>
      <c r="S32" s="16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7:30" ht="14.25" customHeight="1">
      <c r="Q33" s="3"/>
      <c r="R33" s="3"/>
      <c r="S33" s="16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7:30" ht="14.25" customHeight="1">
      <c r="Q34" s="3"/>
      <c r="R34" s="3"/>
      <c r="S34" s="16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7:30" ht="14.25" customHeight="1">
      <c r="Q35" s="3"/>
      <c r="R35" s="3"/>
      <c r="S35" s="16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7:30" ht="14.25" customHeight="1">
      <c r="Q36" s="3"/>
      <c r="R36" s="3"/>
      <c r="S36" s="16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7:30" ht="14.25" customHeight="1">
      <c r="Q37" s="3"/>
      <c r="R37" s="3"/>
      <c r="S37" s="16"/>
      <c r="T37" s="3"/>
      <c r="U37" s="3"/>
      <c r="V37" s="3"/>
      <c r="W37" s="3"/>
      <c r="X37" s="3"/>
      <c r="Y37" s="3"/>
      <c r="Z37" s="3"/>
      <c r="AA37" s="16"/>
      <c r="AB37" s="16"/>
      <c r="AC37" s="3"/>
      <c r="AD37" s="3"/>
    </row>
    <row r="38" spans="17:30" ht="14.25" customHeight="1"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7:30" ht="14.25" customHeight="1">
      <c r="Q39" s="3"/>
      <c r="R39" s="3"/>
      <c r="S39" s="17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7:30" ht="14.25" customHeight="1">
      <c r="Q40" s="3"/>
      <c r="R40" s="3"/>
      <c r="S40" s="16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7:30" ht="14.25" customHeight="1">
      <c r="Q41" s="3"/>
      <c r="R41" s="3"/>
      <c r="S41" s="16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7:30" ht="14.25" customHeight="1">
      <c r="Q42" s="3"/>
      <c r="R42" s="3"/>
      <c r="S42" s="16"/>
      <c r="T42" s="3"/>
      <c r="U42" s="3"/>
      <c r="V42" s="3"/>
      <c r="W42" s="3"/>
      <c r="X42" s="3"/>
      <c r="Y42" s="3"/>
      <c r="Z42" s="3"/>
      <c r="AA42" s="16"/>
      <c r="AB42" s="16"/>
      <c r="AC42" s="16"/>
      <c r="AD42" s="3"/>
    </row>
    <row r="43" spans="17:30" ht="14.25" customHeight="1"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7:55" ht="14.25" customHeight="1">
      <c r="Q44" s="3"/>
      <c r="R44" s="3"/>
      <c r="S44" s="17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7:55" ht="14.25" customHeight="1">
      <c r="Q45" s="3"/>
      <c r="R45" s="3"/>
      <c r="S45" s="16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7:55" ht="14.25" customHeight="1">
      <c r="Q46" s="3"/>
      <c r="R46" s="3"/>
      <c r="S46" s="16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7:55" ht="14.25" customHeight="1"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7:30" ht="14.25">
      <c r="Q48" s="3"/>
      <c r="R48" s="3"/>
      <c r="S48" s="17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7:30" ht="14.25"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7:30" ht="14.25"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7:30" ht="14.25"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7:30" ht="14.25"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</sheetData>
  <mergeCells count="9">
    <mergeCell ref="B3:B4"/>
    <mergeCell ref="D3:F3"/>
    <mergeCell ref="G3:I3"/>
    <mergeCell ref="J3:L3"/>
    <mergeCell ref="M3:O3"/>
    <mergeCell ref="U3:W3"/>
    <mergeCell ref="X3:Z3"/>
    <mergeCell ref="AA3:AC3"/>
    <mergeCell ref="S3:S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2"/>
  <colBreaks count="2" manualBreakCount="2">
    <brk id="15" max="65535" man="1"/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2005-08-19T07:46:55Z</cp:lastPrinted>
  <dcterms:created xsi:type="dcterms:W3CDTF">2005-08-19T07:47:34Z</dcterms:created>
  <dcterms:modified xsi:type="dcterms:W3CDTF">2007-11-30T05:57:24Z</dcterms:modified>
  <cp:category/>
  <cp:version/>
  <cp:contentType/>
  <cp:contentStatus/>
</cp:coreProperties>
</file>