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'Sheet1'!$A$1:$T$28</definedName>
  </definedNames>
  <calcPr fullCalcOnLoad="1"/>
</workbook>
</file>

<file path=xl/sharedStrings.xml><?xml version="1.0" encoding="utf-8"?>
<sst xmlns="http://schemas.openxmlformats.org/spreadsheetml/2006/main" count="61" uniqueCount="43">
  <si>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</si>
  <si>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</si>
  <si>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</si>
  <si>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</si>
  <si>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</si>
  <si>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</si>
  <si>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</si>
  <si>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</si>
  <si>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</si>
  <si>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</si>
  <si>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うち一般預金</t>
  </si>
  <si>
    <t xml:space="preserve">    資料  佐世保銀行協会調</t>
  </si>
  <si>
    <t xml:space="preserve">  注） 計数には「特別国際金融取引勘定」を含まない。</t>
  </si>
  <si>
    <t>(各年度末及び、月末現在）</t>
  </si>
  <si>
    <t>単位： 100万円</t>
  </si>
  <si>
    <t>貸出金</t>
  </si>
  <si>
    <t>合計</t>
  </si>
  <si>
    <t>1)要求払預金</t>
  </si>
  <si>
    <t>2)定期性預金</t>
  </si>
  <si>
    <t>3)その他預金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</si>
  <si>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</si>
  <si>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</si>
  <si>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</si>
  <si>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</si>
  <si>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</si>
  <si>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</si>
  <si>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</si>
  <si>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</si>
  <si>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</si>
  <si>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</si>
  <si>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</si>
  <si>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</si>
  <si>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</si>
  <si>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資料  長崎銀行協会調</t>
  </si>
  <si>
    <t xml:space="preserve">     15</t>
  </si>
  <si>
    <t xml:space="preserve">     16</t>
  </si>
  <si>
    <t xml:space="preserve">     17</t>
  </si>
  <si>
    <t xml:space="preserve">      １５５     長崎銀行協会社員銀行主要勘定</t>
  </si>
  <si>
    <t>（平成18年度）</t>
  </si>
  <si>
    <t>平成 14 年度</t>
  </si>
  <si>
    <t xml:space="preserve">     18</t>
  </si>
  <si>
    <t>18 年  4  月</t>
  </si>
  <si>
    <t>19年   1  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</si>
</sst>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181" fontId="6" fillId="0" borderId="6" xfId="16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/>
    </xf>
    <xf numFmtId="0" fontId="0" fillId="0" borderId="8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" fillId="0" borderId="0" xfId="0" applyFont="1" applyFill="1" applyAlignment="1" quotePrefix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0.875" style="2" customWidth="1"/>
    <col min="2" max="2" width="15.125" style="2" customWidth="1"/>
    <col min="3" max="3" width="0.875" style="2" customWidth="1"/>
    <col min="4" max="4" width="12.00390625" style="2" customWidth="1"/>
    <col min="5" max="5" width="12.125" style="2" customWidth="1"/>
    <col min="6" max="6" width="12.25390625" style="2" customWidth="1"/>
    <col min="7" max="7" width="15.25390625" style="2" customWidth="1"/>
    <col min="8" max="8" width="14.75390625" style="2" customWidth="1"/>
    <col min="9" max="10" width="14.875" style="2" customWidth="1"/>
    <col min="11" max="11" width="14.75390625" style="2" customWidth="1"/>
    <col min="12" max="12" width="1.25" style="4" customWidth="1"/>
    <col min="13" max="13" width="0.875" style="2" customWidth="1"/>
    <col min="14" max="14" width="15.125" style="2" customWidth="1"/>
    <col min="15" max="15" width="0.875" style="2" customWidth="1"/>
    <col min="16" max="16" width="21.00390625" style="2" customWidth="1"/>
    <col min="17" max="17" width="22.375" style="2" customWidth="1"/>
    <col min="18" max="18" width="21.875" style="2" customWidth="1"/>
    <col min="19" max="19" width="21.75390625" style="2" customWidth="1"/>
    <col min="20" max="20" width="22.625" style="2" customWidth="1"/>
    <col min="21" max="21" width="4.00390625" style="2" customWidth="1"/>
    <col min="22" max="22" width="5.75390625" style="33" customWidth="1"/>
    <col min="23" max="23" width="1.00390625" style="33" customWidth="1"/>
    <col min="24" max="24" width="16.75390625" style="33" customWidth="1"/>
    <col min="25" max="25" width="0.875" style="33" customWidth="1"/>
    <col min="26" max="29" width="16.00390625" style="33" customWidth="1"/>
    <col min="30" max="33" width="16.125" style="33" customWidth="1"/>
    <col min="34" max="34" width="4.00390625" style="33" customWidth="1"/>
    <col min="35" max="35" width="5.75390625" style="33" customWidth="1"/>
    <col min="36" max="36" width="0.875" style="33" customWidth="1"/>
    <col min="37" max="37" width="16.75390625" style="33" customWidth="1"/>
    <col min="38" max="38" width="0.875" style="33" customWidth="1"/>
    <col min="39" max="43" width="25.75390625" style="33" customWidth="1"/>
    <col min="44" max="44" width="4.00390625" style="2" customWidth="1"/>
    <col min="45" max="16384" width="8.625" style="2" customWidth="1"/>
  </cols>
  <sheetData>
    <row r="1" spans="1:44" ht="28.5" customHeight="1">
      <c r="A1" s="1"/>
      <c r="B1" s="41" t="s">
        <v>37</v>
      </c>
      <c r="J1" s="3" t="s">
        <v>38</v>
      </c>
      <c r="V1" s="5"/>
      <c r="W1" s="6"/>
      <c r="X1" s="7"/>
      <c r="Y1" s="5"/>
      <c r="Z1" s="5"/>
      <c r="AA1" s="5"/>
      <c r="AB1" s="5"/>
      <c r="AC1" s="5"/>
      <c r="AD1" s="5"/>
      <c r="AE1" s="5"/>
      <c r="AF1" s="6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4"/>
    </row>
    <row r="2" spans="1:44" ht="30" customHeight="1" thickBot="1">
      <c r="A2" s="8"/>
      <c r="B2" s="9" t="s">
        <v>13</v>
      </c>
      <c r="C2" s="9"/>
      <c r="D2" s="9"/>
      <c r="E2" s="9"/>
      <c r="F2" s="9"/>
      <c r="G2" s="9"/>
      <c r="H2" s="9"/>
      <c r="I2" s="9"/>
      <c r="J2" s="10"/>
      <c r="K2" s="11" t="s">
        <v>14</v>
      </c>
      <c r="L2" s="12"/>
      <c r="M2" s="9"/>
      <c r="N2" s="9"/>
      <c r="O2" s="9"/>
      <c r="P2" s="9"/>
      <c r="Q2" s="9"/>
      <c r="R2" s="9"/>
      <c r="S2" s="9"/>
      <c r="T2" s="9"/>
      <c r="U2" s="4"/>
      <c r="V2" s="4"/>
      <c r="W2" s="13"/>
      <c r="X2" s="4"/>
      <c r="Y2" s="4"/>
      <c r="Z2" s="4"/>
      <c r="AA2" s="4"/>
      <c r="AB2" s="4"/>
      <c r="AC2" s="4"/>
      <c r="AD2" s="4"/>
      <c r="AE2" s="4"/>
      <c r="AF2" s="14"/>
      <c r="AG2" s="12"/>
      <c r="AH2" s="13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customHeight="1">
      <c r="A3" s="1"/>
      <c r="B3" s="39" t="s">
        <v>1</v>
      </c>
      <c r="C3" s="15"/>
      <c r="D3" s="39" t="s">
        <v>2</v>
      </c>
      <c r="E3" s="60" t="s">
        <v>3</v>
      </c>
      <c r="F3" s="39" t="s">
        <v>4</v>
      </c>
      <c r="G3" s="54" t="s">
        <v>15</v>
      </c>
      <c r="H3" s="38"/>
      <c r="I3" s="38"/>
      <c r="J3" s="38"/>
      <c r="K3" s="38"/>
      <c r="L3" s="16"/>
      <c r="M3" s="1"/>
      <c r="N3" s="39" t="s">
        <v>1</v>
      </c>
      <c r="O3" s="15"/>
      <c r="P3" s="56" t="s">
        <v>0</v>
      </c>
      <c r="Q3" s="57"/>
      <c r="R3" s="57"/>
      <c r="S3" s="57"/>
      <c r="T3" s="57"/>
      <c r="U3" s="4"/>
      <c r="V3" s="4"/>
      <c r="W3" s="13"/>
      <c r="X3" s="4"/>
      <c r="Y3" s="4"/>
      <c r="Z3" s="4"/>
      <c r="AA3" s="4"/>
      <c r="AB3" s="4"/>
      <c r="AC3" s="17"/>
      <c r="AD3" s="17"/>
      <c r="AE3" s="17"/>
      <c r="AF3" s="17"/>
      <c r="AG3" s="17"/>
      <c r="AH3" s="13"/>
      <c r="AI3" s="4"/>
      <c r="AJ3" s="13"/>
      <c r="AK3" s="4"/>
      <c r="AL3" s="4"/>
      <c r="AM3" s="17"/>
      <c r="AN3" s="17"/>
      <c r="AO3" s="17"/>
      <c r="AP3" s="17"/>
      <c r="AQ3" s="17"/>
      <c r="AR3" s="4"/>
    </row>
    <row r="4" spans="1:44" ht="15.75" customHeight="1">
      <c r="A4" s="1"/>
      <c r="B4" s="58"/>
      <c r="C4" s="18"/>
      <c r="D4" s="58"/>
      <c r="E4" s="61"/>
      <c r="F4" s="58"/>
      <c r="G4" s="46" t="s">
        <v>5</v>
      </c>
      <c r="H4" s="46" t="s">
        <v>6</v>
      </c>
      <c r="I4" s="46" t="s">
        <v>7</v>
      </c>
      <c r="J4" s="46" t="s">
        <v>8</v>
      </c>
      <c r="K4" s="48" t="s">
        <v>9</v>
      </c>
      <c r="L4" s="19"/>
      <c r="M4" s="1"/>
      <c r="N4" s="40"/>
      <c r="O4" s="15"/>
      <c r="P4" s="48" t="s">
        <v>16</v>
      </c>
      <c r="Q4" s="20"/>
      <c r="R4" s="46" t="s">
        <v>17</v>
      </c>
      <c r="S4" s="46" t="s">
        <v>18</v>
      </c>
      <c r="T4" s="48" t="s">
        <v>19</v>
      </c>
      <c r="U4" s="4"/>
      <c r="V4" s="4"/>
      <c r="W4" s="13"/>
      <c r="X4" s="21"/>
      <c r="Y4" s="22"/>
      <c r="Z4" s="21"/>
      <c r="AA4" s="21"/>
      <c r="AB4" s="21"/>
      <c r="AC4" s="43"/>
      <c r="AD4" s="43"/>
      <c r="AE4" s="43"/>
      <c r="AF4" s="43"/>
      <c r="AG4" s="43"/>
      <c r="AH4" s="13"/>
      <c r="AI4" s="4"/>
      <c r="AJ4" s="13"/>
      <c r="AK4" s="21"/>
      <c r="AL4" s="4"/>
      <c r="AM4" s="43"/>
      <c r="AN4" s="17"/>
      <c r="AO4" s="43"/>
      <c r="AP4" s="43"/>
      <c r="AQ4" s="43"/>
      <c r="AR4" s="4"/>
    </row>
    <row r="5" spans="1:44" ht="15.75" customHeight="1">
      <c r="A5" s="23"/>
      <c r="B5" s="59"/>
      <c r="C5" s="24"/>
      <c r="D5" s="59"/>
      <c r="E5" s="62"/>
      <c r="F5" s="59"/>
      <c r="G5" s="50"/>
      <c r="H5" s="47"/>
      <c r="I5" s="50"/>
      <c r="J5" s="47"/>
      <c r="K5" s="49"/>
      <c r="L5" s="25"/>
      <c r="M5" s="23"/>
      <c r="N5" s="55"/>
      <c r="O5" s="24"/>
      <c r="P5" s="51"/>
      <c r="Q5" s="26" t="s">
        <v>10</v>
      </c>
      <c r="R5" s="47"/>
      <c r="S5" s="47"/>
      <c r="T5" s="49"/>
      <c r="U5" s="4"/>
      <c r="V5" s="4"/>
      <c r="W5" s="13"/>
      <c r="X5" s="4"/>
      <c r="Y5" s="4"/>
      <c r="Z5" s="4"/>
      <c r="AA5" s="4"/>
      <c r="AB5" s="4"/>
      <c r="AC5" s="45"/>
      <c r="AD5" s="44"/>
      <c r="AE5" s="44"/>
      <c r="AF5" s="44"/>
      <c r="AG5" s="44"/>
      <c r="AH5" s="13"/>
      <c r="AI5" s="4"/>
      <c r="AJ5" s="13"/>
      <c r="AK5" s="4"/>
      <c r="AL5" s="4"/>
      <c r="AM5" s="45"/>
      <c r="AN5" s="21"/>
      <c r="AO5" s="44"/>
      <c r="AP5" s="44"/>
      <c r="AQ5" s="44"/>
      <c r="AR5" s="4"/>
    </row>
    <row r="6" spans="1:44" ht="32.25" customHeight="1">
      <c r="A6" s="52" t="s">
        <v>39</v>
      </c>
      <c r="B6" s="53"/>
      <c r="C6" s="15"/>
      <c r="D6" s="29">
        <v>95</v>
      </c>
      <c r="E6" s="5">
        <v>31916</v>
      </c>
      <c r="F6" s="5">
        <v>51490</v>
      </c>
      <c r="G6" s="5">
        <v>1593649</v>
      </c>
      <c r="H6" s="5">
        <v>26907</v>
      </c>
      <c r="I6" s="5">
        <v>237831</v>
      </c>
      <c r="J6" s="5">
        <v>1117498</v>
      </c>
      <c r="K6" s="5">
        <v>211413</v>
      </c>
      <c r="L6" s="27"/>
      <c r="M6" s="52" t="s">
        <v>39</v>
      </c>
      <c r="N6" s="53"/>
      <c r="O6" s="15"/>
      <c r="P6" s="30">
        <v>1875088</v>
      </c>
      <c r="Q6" s="27">
        <v>1679651</v>
      </c>
      <c r="R6" s="27">
        <v>808949</v>
      </c>
      <c r="S6" s="27">
        <v>1022259</v>
      </c>
      <c r="T6" s="27">
        <v>43880</v>
      </c>
      <c r="V6" s="5"/>
      <c r="W6" s="6"/>
      <c r="X6" s="28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28"/>
      <c r="AL6" s="5"/>
      <c r="AM6" s="5"/>
      <c r="AN6" s="5"/>
      <c r="AO6" s="5"/>
      <c r="AP6" s="5"/>
      <c r="AQ6" s="5"/>
      <c r="AR6" s="4"/>
    </row>
    <row r="7" spans="1:44" ht="15.75" customHeight="1">
      <c r="A7" s="34" t="s">
        <v>34</v>
      </c>
      <c r="B7" s="36"/>
      <c r="C7" s="4"/>
      <c r="D7" s="29">
        <v>94</v>
      </c>
      <c r="E7" s="5">
        <v>27661</v>
      </c>
      <c r="F7" s="5">
        <v>112735</v>
      </c>
      <c r="G7" s="5">
        <v>1529300</v>
      </c>
      <c r="H7" s="5">
        <v>24215</v>
      </c>
      <c r="I7" s="5">
        <v>197292</v>
      </c>
      <c r="J7" s="5">
        <v>1083144</v>
      </c>
      <c r="K7" s="5">
        <v>224649</v>
      </c>
      <c r="L7" s="5"/>
      <c r="M7" s="34" t="s">
        <v>34</v>
      </c>
      <c r="N7" s="36"/>
      <c r="O7" s="4"/>
      <c r="P7" s="30">
        <v>1883629</v>
      </c>
      <c r="Q7" s="27">
        <v>1711412</v>
      </c>
      <c r="R7" s="27">
        <v>877532</v>
      </c>
      <c r="S7" s="27">
        <v>961273</v>
      </c>
      <c r="T7" s="27">
        <v>44824</v>
      </c>
      <c r="V7" s="5"/>
      <c r="W7" s="6"/>
      <c r="X7" s="28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28"/>
      <c r="AL7" s="5"/>
      <c r="AM7" s="5"/>
      <c r="AN7" s="5"/>
      <c r="AO7" s="5"/>
      <c r="AP7" s="5"/>
      <c r="AQ7" s="5"/>
      <c r="AR7" s="4"/>
    </row>
    <row r="8" spans="1:44" ht="15.75" customHeight="1">
      <c r="A8" s="34" t="s">
        <v>35</v>
      </c>
      <c r="B8" s="36"/>
      <c r="C8" s="4"/>
      <c r="D8" s="29">
        <v>88</v>
      </c>
      <c r="E8" s="5">
        <v>39082</v>
      </c>
      <c r="F8" s="5">
        <v>104407</v>
      </c>
      <c r="G8" s="5">
        <v>1517390</v>
      </c>
      <c r="H8" s="5">
        <v>21316</v>
      </c>
      <c r="I8" s="5">
        <v>164320</v>
      </c>
      <c r="J8" s="5">
        <v>1128981</v>
      </c>
      <c r="K8" s="5">
        <v>202773</v>
      </c>
      <c r="L8" s="5"/>
      <c r="M8" s="34" t="s">
        <v>35</v>
      </c>
      <c r="N8" s="36"/>
      <c r="O8" s="4"/>
      <c r="P8" s="30">
        <v>1864920</v>
      </c>
      <c r="Q8" s="27">
        <v>1719173</v>
      </c>
      <c r="R8" s="27">
        <v>924314</v>
      </c>
      <c r="S8" s="27">
        <v>888735</v>
      </c>
      <c r="T8" s="27">
        <v>51871</v>
      </c>
      <c r="V8" s="5"/>
      <c r="W8" s="6"/>
      <c r="X8" s="28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  <c r="AK8" s="28"/>
      <c r="AL8" s="5"/>
      <c r="AM8" s="5"/>
      <c r="AN8" s="5"/>
      <c r="AO8" s="5"/>
      <c r="AP8" s="5"/>
      <c r="AQ8" s="5"/>
      <c r="AR8" s="4"/>
    </row>
    <row r="9" spans="1:44" ht="19.5" customHeight="1">
      <c r="A9" s="63" t="s">
        <v>36</v>
      </c>
      <c r="B9" s="64"/>
      <c r="C9" s="4"/>
      <c r="D9" s="29">
        <v>82</v>
      </c>
      <c r="E9" s="5">
        <v>28336</v>
      </c>
      <c r="F9" s="5">
        <v>117468</v>
      </c>
      <c r="G9" s="5">
        <v>1448904</v>
      </c>
      <c r="H9" s="5">
        <v>19051</v>
      </c>
      <c r="I9" s="5">
        <v>126952</v>
      </c>
      <c r="J9" s="5">
        <v>1092573</v>
      </c>
      <c r="K9" s="5">
        <v>210328</v>
      </c>
      <c r="L9" s="5"/>
      <c r="M9" s="63" t="s">
        <v>36</v>
      </c>
      <c r="N9" s="64"/>
      <c r="O9" s="4"/>
      <c r="P9" s="30">
        <v>1821162</v>
      </c>
      <c r="Q9" s="27">
        <v>1703587</v>
      </c>
      <c r="R9" s="27">
        <v>956750</v>
      </c>
      <c r="S9" s="27">
        <v>823548</v>
      </c>
      <c r="T9" s="27">
        <v>40864</v>
      </c>
      <c r="V9" s="5"/>
      <c r="W9" s="6"/>
      <c r="X9" s="28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K9" s="28"/>
      <c r="AL9" s="5"/>
      <c r="AM9" s="5"/>
      <c r="AN9" s="5"/>
      <c r="AO9" s="5"/>
      <c r="AP9" s="5"/>
      <c r="AQ9" s="5"/>
      <c r="AR9" s="4"/>
    </row>
    <row r="10" spans="1:44" ht="31.5" customHeight="1">
      <c r="A10" s="63" t="s">
        <v>40</v>
      </c>
      <c r="B10" s="64"/>
      <c r="C10" s="4"/>
      <c r="D10" s="29">
        <f aca="true" t="shared" si="0" ref="D10:K10">SUM(D22)</f>
        <v>75</v>
      </c>
      <c r="E10" s="5">
        <f t="shared" si="0"/>
        <v>26904</v>
      </c>
      <c r="F10" s="5">
        <f t="shared" si="0"/>
        <v>33757</v>
      </c>
      <c r="G10" s="5">
        <f t="shared" si="0"/>
        <v>1377959</v>
      </c>
      <c r="H10" s="5">
        <f t="shared" si="0"/>
        <v>16709</v>
      </c>
      <c r="I10" s="5">
        <f t="shared" si="0"/>
        <v>96852</v>
      </c>
      <c r="J10" s="5">
        <f t="shared" si="0"/>
        <v>1082320</v>
      </c>
      <c r="K10" s="5">
        <f t="shared" si="0"/>
        <v>182078</v>
      </c>
      <c r="L10" s="5"/>
      <c r="M10" s="63" t="s">
        <v>40</v>
      </c>
      <c r="N10" s="64"/>
      <c r="O10" s="4"/>
      <c r="P10" s="30">
        <f>SUM(P22)</f>
        <v>1861693</v>
      </c>
      <c r="Q10" s="27">
        <f>SUM(Q22)</f>
        <v>1745073</v>
      </c>
      <c r="R10" s="27">
        <f>SUM(R22)</f>
        <v>977957</v>
      </c>
      <c r="S10" s="27">
        <f>SUM(S22)</f>
        <v>848487</v>
      </c>
      <c r="T10" s="27">
        <f>SUM(T22)</f>
        <v>35249</v>
      </c>
      <c r="V10" s="5"/>
      <c r="W10" s="6"/>
      <c r="X10" s="28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28"/>
      <c r="AL10" s="5"/>
      <c r="AM10" s="5"/>
      <c r="AN10" s="5"/>
      <c r="AO10" s="5"/>
      <c r="AP10" s="5"/>
      <c r="AQ10" s="5"/>
      <c r="AR10" s="4"/>
    </row>
    <row r="11" spans="1:44" ht="47.25" customHeight="1">
      <c r="A11" s="42" t="s">
        <v>41</v>
      </c>
      <c r="B11" s="64"/>
      <c r="C11" s="4"/>
      <c r="D11" s="37">
        <v>82</v>
      </c>
      <c r="E11" s="27">
        <v>30796</v>
      </c>
      <c r="F11" s="27">
        <v>34592</v>
      </c>
      <c r="G11" s="27">
        <f>SUM(H11:K11)</f>
        <v>1386286</v>
      </c>
      <c r="H11" s="27">
        <v>19521</v>
      </c>
      <c r="I11" s="27">
        <v>120132</v>
      </c>
      <c r="J11" s="27">
        <v>1088704</v>
      </c>
      <c r="K11" s="27">
        <v>157929</v>
      </c>
      <c r="L11" s="27"/>
      <c r="M11" s="42" t="s">
        <v>41</v>
      </c>
      <c r="N11" s="64"/>
      <c r="O11" s="4"/>
      <c r="P11" s="30">
        <f aca="true" t="shared" si="1" ref="P11:P22">SUM(R11:T11)</f>
        <v>1832980</v>
      </c>
      <c r="Q11" s="27">
        <v>1730193</v>
      </c>
      <c r="R11" s="27">
        <v>980683</v>
      </c>
      <c r="S11" s="27">
        <v>822441</v>
      </c>
      <c r="T11" s="27">
        <v>29856</v>
      </c>
      <c r="V11" s="5"/>
      <c r="W11" s="6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  <c r="AK11" s="4"/>
      <c r="AL11" s="5"/>
      <c r="AM11" s="5"/>
      <c r="AN11" s="5"/>
      <c r="AO11" s="5"/>
      <c r="AP11" s="5"/>
      <c r="AQ11" s="5"/>
      <c r="AR11" s="4"/>
    </row>
    <row r="12" spans="1:44" ht="15.75" customHeight="1">
      <c r="A12" s="63" t="s">
        <v>20</v>
      </c>
      <c r="B12" s="64"/>
      <c r="C12" s="4"/>
      <c r="D12" s="37">
        <v>82</v>
      </c>
      <c r="E12" s="27">
        <v>28599</v>
      </c>
      <c r="F12" s="27">
        <v>23359</v>
      </c>
      <c r="G12" s="27">
        <f aca="true" t="shared" si="2" ref="G12:G22">SUM(H12:K12)</f>
        <v>1380629</v>
      </c>
      <c r="H12" s="27">
        <v>17311</v>
      </c>
      <c r="I12" s="27">
        <v>117122</v>
      </c>
      <c r="J12" s="27">
        <v>1096003</v>
      </c>
      <c r="K12" s="27">
        <v>150193</v>
      </c>
      <c r="L12" s="27"/>
      <c r="M12" s="63" t="s">
        <v>20</v>
      </c>
      <c r="N12" s="64"/>
      <c r="O12" s="4"/>
      <c r="P12" s="30">
        <f t="shared" si="1"/>
        <v>1844308</v>
      </c>
      <c r="Q12" s="27">
        <v>1685370</v>
      </c>
      <c r="R12" s="27">
        <v>958655</v>
      </c>
      <c r="S12" s="27">
        <v>828550</v>
      </c>
      <c r="T12" s="27">
        <v>57103</v>
      </c>
      <c r="V12" s="5"/>
      <c r="W12" s="6"/>
      <c r="X12" s="28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28"/>
      <c r="AL12" s="5"/>
      <c r="AM12" s="5"/>
      <c r="AN12" s="5"/>
      <c r="AO12" s="5"/>
      <c r="AP12" s="5"/>
      <c r="AQ12" s="5"/>
      <c r="AR12" s="4"/>
    </row>
    <row r="13" spans="1:44" ht="15.75" customHeight="1">
      <c r="A13" s="63" t="s">
        <v>21</v>
      </c>
      <c r="B13" s="64"/>
      <c r="C13" s="4"/>
      <c r="D13" s="37">
        <v>81</v>
      </c>
      <c r="E13" s="27">
        <v>27750</v>
      </c>
      <c r="F13" s="27">
        <v>22368</v>
      </c>
      <c r="G13" s="27">
        <f t="shared" si="2"/>
        <v>1368983</v>
      </c>
      <c r="H13" s="27">
        <v>17162</v>
      </c>
      <c r="I13" s="27">
        <v>116930</v>
      </c>
      <c r="J13" s="27">
        <v>1099530</v>
      </c>
      <c r="K13" s="27">
        <v>135361</v>
      </c>
      <c r="L13" s="27"/>
      <c r="M13" s="63" t="s">
        <v>21</v>
      </c>
      <c r="N13" s="64"/>
      <c r="O13" s="4"/>
      <c r="P13" s="30">
        <f t="shared" si="1"/>
        <v>1878168</v>
      </c>
      <c r="Q13" s="27">
        <v>1719296</v>
      </c>
      <c r="R13" s="27">
        <v>1016230</v>
      </c>
      <c r="S13" s="27">
        <v>825104</v>
      </c>
      <c r="T13" s="27">
        <v>36834</v>
      </c>
      <c r="V13" s="5"/>
      <c r="W13" s="6"/>
      <c r="X13" s="2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  <c r="AK13" s="28"/>
      <c r="AL13" s="5"/>
      <c r="AM13" s="5"/>
      <c r="AN13" s="5"/>
      <c r="AO13" s="5"/>
      <c r="AP13" s="5"/>
      <c r="AQ13" s="5"/>
      <c r="AR13" s="4"/>
    </row>
    <row r="14" spans="1:44" ht="31.5" customHeight="1">
      <c r="A14" s="63" t="s">
        <v>22</v>
      </c>
      <c r="B14" s="64"/>
      <c r="C14" s="4"/>
      <c r="D14" s="37">
        <v>80</v>
      </c>
      <c r="E14" s="27">
        <v>28228</v>
      </c>
      <c r="F14" s="27">
        <v>20244</v>
      </c>
      <c r="G14" s="27">
        <f t="shared" si="2"/>
        <v>1369948</v>
      </c>
      <c r="H14" s="27">
        <v>15413</v>
      </c>
      <c r="I14" s="27">
        <v>118555</v>
      </c>
      <c r="J14" s="27">
        <v>1103412</v>
      </c>
      <c r="K14" s="27">
        <v>132568</v>
      </c>
      <c r="L14" s="27"/>
      <c r="M14" s="63" t="s">
        <v>22</v>
      </c>
      <c r="N14" s="64"/>
      <c r="O14" s="4"/>
      <c r="P14" s="30">
        <f t="shared" si="1"/>
        <v>1849276</v>
      </c>
      <c r="Q14" s="27">
        <v>1701390</v>
      </c>
      <c r="R14" s="27">
        <v>985522</v>
      </c>
      <c r="S14" s="27">
        <v>826353</v>
      </c>
      <c r="T14" s="27">
        <v>37401</v>
      </c>
      <c r="V14" s="5"/>
      <c r="W14" s="6"/>
      <c r="X14" s="28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28"/>
      <c r="AL14" s="5"/>
      <c r="AM14" s="5"/>
      <c r="AN14" s="5"/>
      <c r="AO14" s="5"/>
      <c r="AP14" s="5"/>
      <c r="AQ14" s="5"/>
      <c r="AR14" s="4"/>
    </row>
    <row r="15" spans="1:44" ht="15.75" customHeight="1">
      <c r="A15" s="63" t="s">
        <v>23</v>
      </c>
      <c r="B15" s="64"/>
      <c r="C15" s="4"/>
      <c r="D15" s="37">
        <v>80</v>
      </c>
      <c r="E15" s="27">
        <v>27086</v>
      </c>
      <c r="F15" s="27">
        <v>13522</v>
      </c>
      <c r="G15" s="27">
        <f t="shared" si="2"/>
        <v>1375796</v>
      </c>
      <c r="H15" s="27">
        <v>14693</v>
      </c>
      <c r="I15" s="27">
        <v>123871</v>
      </c>
      <c r="J15" s="27">
        <v>1102213</v>
      </c>
      <c r="K15" s="27">
        <v>135019</v>
      </c>
      <c r="L15" s="27"/>
      <c r="M15" s="63" t="s">
        <v>23</v>
      </c>
      <c r="N15" s="64"/>
      <c r="O15" s="4"/>
      <c r="P15" s="30">
        <f t="shared" si="1"/>
        <v>1836317</v>
      </c>
      <c r="Q15" s="27">
        <v>1692249</v>
      </c>
      <c r="R15" s="27">
        <v>965161</v>
      </c>
      <c r="S15" s="27">
        <v>834175</v>
      </c>
      <c r="T15" s="27">
        <v>36981</v>
      </c>
      <c r="V15" s="5"/>
      <c r="W15" s="6"/>
      <c r="X15" s="28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28"/>
      <c r="AL15" s="5"/>
      <c r="AM15" s="5"/>
      <c r="AN15" s="5"/>
      <c r="AO15" s="5"/>
      <c r="AP15" s="5"/>
      <c r="AQ15" s="5"/>
      <c r="AR15" s="4"/>
    </row>
    <row r="16" spans="1:44" ht="15.75" customHeight="1">
      <c r="A16" s="63" t="s">
        <v>24</v>
      </c>
      <c r="B16" s="64"/>
      <c r="C16" s="4"/>
      <c r="D16" s="37">
        <v>79</v>
      </c>
      <c r="E16" s="27">
        <v>33920</v>
      </c>
      <c r="F16" s="27">
        <v>49172</v>
      </c>
      <c r="G16" s="27">
        <f t="shared" si="2"/>
        <v>1352428</v>
      </c>
      <c r="H16" s="27">
        <v>16155</v>
      </c>
      <c r="I16" s="27">
        <v>117587</v>
      </c>
      <c r="J16" s="27">
        <v>1074661</v>
      </c>
      <c r="K16" s="27">
        <v>144025</v>
      </c>
      <c r="L16" s="27"/>
      <c r="M16" s="63" t="s">
        <v>24</v>
      </c>
      <c r="N16" s="64"/>
      <c r="O16" s="4"/>
      <c r="P16" s="30">
        <f t="shared" si="1"/>
        <v>1809670</v>
      </c>
      <c r="Q16" s="27">
        <v>1702819</v>
      </c>
      <c r="R16" s="27">
        <v>957575</v>
      </c>
      <c r="S16" s="27">
        <v>828923</v>
      </c>
      <c r="T16" s="27">
        <v>23172</v>
      </c>
      <c r="V16" s="5"/>
      <c r="W16" s="6"/>
      <c r="X16" s="28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  <c r="AK16" s="28"/>
      <c r="AL16" s="5"/>
      <c r="AM16" s="5"/>
      <c r="AN16" s="5"/>
      <c r="AO16" s="5"/>
      <c r="AP16" s="5"/>
      <c r="AQ16" s="5"/>
      <c r="AR16" s="4"/>
    </row>
    <row r="17" spans="1:44" ht="31.5" customHeight="1">
      <c r="A17" s="63" t="s">
        <v>25</v>
      </c>
      <c r="B17" s="64"/>
      <c r="C17" s="4"/>
      <c r="D17" s="37">
        <v>78</v>
      </c>
      <c r="E17" s="27">
        <v>32826</v>
      </c>
      <c r="F17" s="27">
        <v>11734</v>
      </c>
      <c r="G17" s="27">
        <f t="shared" si="2"/>
        <v>1336865</v>
      </c>
      <c r="H17" s="27">
        <v>14510</v>
      </c>
      <c r="I17" s="27">
        <v>114850</v>
      </c>
      <c r="J17" s="27">
        <v>1069843</v>
      </c>
      <c r="K17" s="27">
        <v>137662</v>
      </c>
      <c r="L17" s="27"/>
      <c r="M17" s="63" t="s">
        <v>25</v>
      </c>
      <c r="N17" s="64"/>
      <c r="O17" s="4"/>
      <c r="P17" s="30">
        <f t="shared" si="1"/>
        <v>1814667</v>
      </c>
      <c r="Q17" s="27">
        <v>1711711</v>
      </c>
      <c r="R17" s="27">
        <v>939039</v>
      </c>
      <c r="S17" s="27">
        <v>845864</v>
      </c>
      <c r="T17" s="27">
        <v>29764</v>
      </c>
      <c r="V17" s="5"/>
      <c r="W17" s="6"/>
      <c r="X17" s="28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  <c r="AK17" s="28"/>
      <c r="AL17" s="5"/>
      <c r="AM17" s="5"/>
      <c r="AN17" s="5"/>
      <c r="AO17" s="5"/>
      <c r="AP17" s="5"/>
      <c r="AQ17" s="5"/>
      <c r="AR17" s="4"/>
    </row>
    <row r="18" spans="1:44" ht="15.75" customHeight="1">
      <c r="A18" s="63" t="s">
        <v>26</v>
      </c>
      <c r="B18" s="64"/>
      <c r="C18" s="4"/>
      <c r="D18" s="37">
        <v>77</v>
      </c>
      <c r="E18" s="27">
        <v>33123</v>
      </c>
      <c r="F18" s="27">
        <v>16150</v>
      </c>
      <c r="G18" s="27">
        <f t="shared" si="2"/>
        <v>1336289</v>
      </c>
      <c r="H18" s="27">
        <v>14793</v>
      </c>
      <c r="I18" s="27">
        <v>117834</v>
      </c>
      <c r="J18" s="27">
        <v>1069544</v>
      </c>
      <c r="K18" s="27">
        <v>134118</v>
      </c>
      <c r="L18" s="27"/>
      <c r="M18" s="63" t="s">
        <v>26</v>
      </c>
      <c r="N18" s="64"/>
      <c r="O18" s="4"/>
      <c r="P18" s="30">
        <f t="shared" si="1"/>
        <v>1868140</v>
      </c>
      <c r="Q18" s="27">
        <v>1703029</v>
      </c>
      <c r="R18" s="27">
        <v>981574</v>
      </c>
      <c r="S18" s="27">
        <v>847589</v>
      </c>
      <c r="T18" s="27">
        <v>38977</v>
      </c>
      <c r="V18" s="5"/>
      <c r="W18" s="6"/>
      <c r="X18" s="28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  <c r="AK18" s="28"/>
      <c r="AL18" s="5"/>
      <c r="AM18" s="5"/>
      <c r="AN18" s="5"/>
      <c r="AO18" s="5"/>
      <c r="AP18" s="5"/>
      <c r="AQ18" s="5"/>
      <c r="AR18" s="4"/>
    </row>
    <row r="19" spans="1:44" ht="15.75" customHeight="1">
      <c r="A19" s="63" t="s">
        <v>27</v>
      </c>
      <c r="B19" s="64"/>
      <c r="C19" s="4"/>
      <c r="D19" s="37">
        <v>75</v>
      </c>
      <c r="E19" s="27">
        <v>28354</v>
      </c>
      <c r="F19" s="27">
        <v>12706</v>
      </c>
      <c r="G19" s="27">
        <f t="shared" si="2"/>
        <v>1327356</v>
      </c>
      <c r="H19" s="27">
        <v>16332</v>
      </c>
      <c r="I19" s="27">
        <v>108505</v>
      </c>
      <c r="J19" s="27">
        <v>1070894</v>
      </c>
      <c r="K19" s="27">
        <v>131625</v>
      </c>
      <c r="L19" s="27"/>
      <c r="M19" s="63" t="s">
        <v>27</v>
      </c>
      <c r="N19" s="64"/>
      <c r="O19" s="4"/>
      <c r="P19" s="30">
        <f t="shared" si="1"/>
        <v>1850682</v>
      </c>
      <c r="Q19" s="27">
        <v>1740532</v>
      </c>
      <c r="R19" s="27">
        <v>980014</v>
      </c>
      <c r="S19" s="27">
        <v>849411</v>
      </c>
      <c r="T19" s="27">
        <v>21257</v>
      </c>
      <c r="V19" s="5"/>
      <c r="W19" s="6"/>
      <c r="X19" s="28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  <c r="AK19" s="28"/>
      <c r="AL19" s="5"/>
      <c r="AM19" s="5"/>
      <c r="AN19" s="5"/>
      <c r="AO19" s="5"/>
      <c r="AP19" s="5"/>
      <c r="AQ19" s="5"/>
      <c r="AR19" s="4"/>
    </row>
    <row r="20" spans="1:44" ht="31.5" customHeight="1">
      <c r="A20" s="42" t="s">
        <v>42</v>
      </c>
      <c r="B20" s="64"/>
      <c r="C20" s="4"/>
      <c r="D20" s="37">
        <v>75</v>
      </c>
      <c r="E20" s="27">
        <v>26361</v>
      </c>
      <c r="F20" s="27">
        <v>13024</v>
      </c>
      <c r="G20" s="27">
        <f t="shared" si="2"/>
        <v>1314816</v>
      </c>
      <c r="H20" s="27">
        <v>14968</v>
      </c>
      <c r="I20" s="27">
        <v>103931</v>
      </c>
      <c r="J20" s="27">
        <v>1059628</v>
      </c>
      <c r="K20" s="27">
        <v>136289</v>
      </c>
      <c r="L20" s="27"/>
      <c r="M20" s="42" t="s">
        <v>42</v>
      </c>
      <c r="N20" s="64"/>
      <c r="O20" s="4"/>
      <c r="P20" s="30">
        <f t="shared" si="1"/>
        <v>1827898</v>
      </c>
      <c r="Q20" s="27">
        <v>1715245</v>
      </c>
      <c r="R20" s="27">
        <v>936590</v>
      </c>
      <c r="S20" s="27">
        <v>856313</v>
      </c>
      <c r="T20" s="27">
        <v>34995</v>
      </c>
      <c r="V20" s="5"/>
      <c r="W20" s="6"/>
      <c r="X20" s="13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  <c r="AK20" s="4"/>
      <c r="AL20" s="5"/>
      <c r="AM20" s="5"/>
      <c r="AN20" s="5"/>
      <c r="AO20" s="5"/>
      <c r="AP20" s="5"/>
      <c r="AQ20" s="5"/>
      <c r="AR20" s="4"/>
    </row>
    <row r="21" spans="1:44" ht="15.75" customHeight="1">
      <c r="A21" s="63" t="s">
        <v>28</v>
      </c>
      <c r="B21" s="64"/>
      <c r="C21" s="4"/>
      <c r="D21" s="37">
        <v>75</v>
      </c>
      <c r="E21" s="27">
        <v>25864</v>
      </c>
      <c r="F21" s="27">
        <v>21129</v>
      </c>
      <c r="G21" s="27">
        <f t="shared" si="2"/>
        <v>1351349</v>
      </c>
      <c r="H21" s="27">
        <v>14478</v>
      </c>
      <c r="I21" s="27">
        <v>100973</v>
      </c>
      <c r="J21" s="27">
        <v>1090311</v>
      </c>
      <c r="K21" s="27">
        <v>145587</v>
      </c>
      <c r="L21" s="27"/>
      <c r="M21" s="63" t="s">
        <v>28</v>
      </c>
      <c r="N21" s="64"/>
      <c r="O21" s="4"/>
      <c r="P21" s="30">
        <f t="shared" si="1"/>
        <v>1836132</v>
      </c>
      <c r="Q21" s="27">
        <v>1725466</v>
      </c>
      <c r="R21" s="27">
        <v>946196</v>
      </c>
      <c r="S21" s="27">
        <v>850244</v>
      </c>
      <c r="T21" s="27">
        <v>39692</v>
      </c>
      <c r="U21" s="4"/>
      <c r="V21" s="5"/>
      <c r="W21" s="6"/>
      <c r="X21" s="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  <c r="AK21" s="28"/>
      <c r="AL21" s="5"/>
      <c r="AM21" s="5"/>
      <c r="AN21" s="5"/>
      <c r="AO21" s="5"/>
      <c r="AP21" s="5"/>
      <c r="AQ21" s="5"/>
      <c r="AR21" s="4"/>
    </row>
    <row r="22" spans="1:44" ht="15.75" customHeight="1">
      <c r="A22" s="63" t="s">
        <v>29</v>
      </c>
      <c r="B22" s="64"/>
      <c r="C22" s="4"/>
      <c r="D22" s="37">
        <v>75</v>
      </c>
      <c r="E22" s="27">
        <v>26904</v>
      </c>
      <c r="F22" s="27">
        <v>33757</v>
      </c>
      <c r="G22" s="27">
        <f t="shared" si="2"/>
        <v>1377959</v>
      </c>
      <c r="H22" s="27">
        <v>16709</v>
      </c>
      <c r="I22" s="27">
        <v>96852</v>
      </c>
      <c r="J22" s="27">
        <v>1082320</v>
      </c>
      <c r="K22" s="27">
        <v>182078</v>
      </c>
      <c r="L22" s="27"/>
      <c r="M22" s="63" t="s">
        <v>29</v>
      </c>
      <c r="N22" s="64"/>
      <c r="O22" s="4"/>
      <c r="P22" s="30">
        <f t="shared" si="1"/>
        <v>1861693</v>
      </c>
      <c r="Q22" s="27">
        <v>1745073</v>
      </c>
      <c r="R22" s="27">
        <v>977957</v>
      </c>
      <c r="S22" s="27">
        <v>848487</v>
      </c>
      <c r="T22" s="27">
        <v>35249</v>
      </c>
      <c r="U22" s="4"/>
      <c r="V22" s="5"/>
      <c r="W22" s="6"/>
      <c r="X22" s="28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  <c r="AK22" s="28"/>
      <c r="AL22" s="5"/>
      <c r="AM22" s="5"/>
      <c r="AN22" s="5"/>
      <c r="AO22" s="5"/>
      <c r="AP22" s="5"/>
      <c r="AQ22" s="5"/>
      <c r="AR22" s="4"/>
    </row>
    <row r="23" spans="1:44" ht="15.75" customHeight="1" thickBot="1">
      <c r="A23" s="13"/>
      <c r="B23" s="13"/>
      <c r="C23" s="13"/>
      <c r="D23" s="35"/>
      <c r="E23" s="13"/>
      <c r="F23" s="13"/>
      <c r="G23" s="13"/>
      <c r="H23" s="13"/>
      <c r="I23" s="13"/>
      <c r="J23" s="13"/>
      <c r="K23" s="13"/>
      <c r="L23" s="13"/>
      <c r="M23" s="8"/>
      <c r="N23" s="8"/>
      <c r="O23" s="31"/>
      <c r="P23" s="9"/>
      <c r="Q23" s="9"/>
      <c r="R23" s="9"/>
      <c r="S23" s="9"/>
      <c r="T23" s="9"/>
      <c r="U23" s="4"/>
      <c r="V23" s="5"/>
      <c r="W23" s="6"/>
      <c r="X23" s="28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  <c r="AK23" s="5"/>
      <c r="AL23" s="5"/>
      <c r="AM23" s="5"/>
      <c r="AN23" s="5"/>
      <c r="AO23" s="5"/>
      <c r="AP23" s="5"/>
      <c r="AQ23" s="5"/>
      <c r="AR23" s="4"/>
    </row>
    <row r="24" spans="1:44" ht="15.7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" t="s">
        <v>12</v>
      </c>
      <c r="O24" s="4"/>
      <c r="P24" s="4"/>
      <c r="Q24" s="4"/>
      <c r="R24" s="4"/>
      <c r="S24" s="4"/>
      <c r="T24" s="4"/>
      <c r="U24" s="4"/>
      <c r="V24" s="5"/>
      <c r="W24" s="6"/>
      <c r="X24" s="28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  <c r="AK24" s="5"/>
      <c r="AL24" s="5"/>
      <c r="AM24" s="5"/>
      <c r="AN24" s="5"/>
      <c r="AO24" s="5"/>
      <c r="AP24" s="5"/>
      <c r="AQ24" s="5"/>
      <c r="AR24" s="4"/>
    </row>
    <row r="25" spans="1:4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3"/>
      <c r="M25" s="1"/>
      <c r="N25" s="2" t="s">
        <v>30</v>
      </c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"/>
      <c r="AI25" s="5"/>
      <c r="AJ25" s="6"/>
      <c r="AK25" s="5"/>
      <c r="AL25" s="5"/>
      <c r="AM25" s="5"/>
      <c r="AN25" s="5"/>
      <c r="AO25" s="5"/>
      <c r="AP25" s="5"/>
      <c r="AQ25" s="5"/>
      <c r="AR25" s="4"/>
    </row>
    <row r="26" spans="1:4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3"/>
      <c r="M26" s="1"/>
      <c r="N26" s="42" t="s">
        <v>31</v>
      </c>
      <c r="O26" s="42"/>
      <c r="P26" s="42"/>
      <c r="Q26" s="42"/>
      <c r="R26" s="42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"/>
      <c r="AI26" s="5"/>
      <c r="AJ26" s="6"/>
      <c r="AK26" s="5"/>
      <c r="AL26" s="5"/>
      <c r="AM26" s="5"/>
      <c r="AN26" s="5"/>
      <c r="AO26" s="5"/>
      <c r="AP26" s="5"/>
      <c r="AQ26" s="5"/>
      <c r="AR26" s="4"/>
    </row>
    <row r="27" spans="1:4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3"/>
      <c r="M27" s="1"/>
      <c r="N27" s="2" t="s">
        <v>32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"/>
      <c r="AI27" s="5"/>
      <c r="AJ27" s="6"/>
      <c r="AK27" s="5"/>
      <c r="AL27" s="5"/>
      <c r="AM27" s="5"/>
      <c r="AN27" s="5"/>
      <c r="AO27" s="5"/>
      <c r="AP27" s="5"/>
      <c r="AQ27" s="5"/>
      <c r="AR27" s="4"/>
    </row>
    <row r="28" spans="1:3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"/>
      <c r="M28" s="1"/>
      <c r="N28" s="2" t="s">
        <v>33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5"/>
      <c r="AJ28" s="32"/>
      <c r="AK28" s="33" t="s">
        <v>11</v>
      </c>
    </row>
    <row r="29" spans="1:3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3"/>
      <c r="M29" s="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5"/>
      <c r="AJ29" s="32"/>
    </row>
    <row r="30" spans="1:3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3"/>
      <c r="M30" s="1"/>
      <c r="N30" s="1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J30" s="32"/>
    </row>
    <row r="31" spans="1:3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3"/>
      <c r="M31" s="1"/>
      <c r="N31" s="1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1"/>
      <c r="N32" s="1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3"/>
      <c r="M33" s="1"/>
      <c r="N33" s="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3"/>
      <c r="M34" s="1"/>
      <c r="N34" s="1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3"/>
      <c r="M35" s="1"/>
      <c r="N35" s="1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3"/>
      <c r="M36" s="1"/>
      <c r="N36" s="1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3"/>
      <c r="M37" s="1"/>
      <c r="N37" s="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3"/>
      <c r="M38" s="1"/>
      <c r="N38" s="1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3"/>
      <c r="M39" s="1"/>
      <c r="N39" s="1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  <c r="M40" s="1"/>
      <c r="N40" s="1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3"/>
      <c r="M41" s="1"/>
      <c r="N41" s="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3"/>
      <c r="M42" s="1"/>
      <c r="N42" s="1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3"/>
      <c r="M43" s="1"/>
      <c r="N43" s="1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3"/>
      <c r="M44" s="1"/>
      <c r="N44" s="1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3"/>
      <c r="M45" s="1"/>
      <c r="N45" s="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3"/>
      <c r="M46" s="1"/>
      <c r="N46" s="1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3"/>
      <c r="M47" s="1"/>
      <c r="N47" s="1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3"/>
      <c r="M48" s="1"/>
      <c r="N48" s="1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3"/>
      <c r="M49" s="1"/>
      <c r="N49" s="1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3"/>
      <c r="M50" s="1"/>
      <c r="N50" s="1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3"/>
      <c r="M51" s="1"/>
      <c r="N51" s="1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5"/>
      <c r="AI51" s="5"/>
    </row>
    <row r="52" spans="1:3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3"/>
      <c r="M52" s="1"/>
      <c r="N52" s="1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J52" s="5"/>
    </row>
    <row r="53" spans="1:3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3"/>
      <c r="M53" s="1"/>
      <c r="N53" s="1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3"/>
      <c r="M54" s="1"/>
      <c r="N54" s="1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3"/>
      <c r="M55" s="1"/>
      <c r="N55" s="1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3"/>
      <c r="M56" s="1"/>
      <c r="N56" s="1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3:33" ht="14.25">
      <c r="M57" s="1"/>
      <c r="N57" s="1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22:33" ht="14.25"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22:33" ht="14.25"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22:33" ht="14.25"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</sheetData>
  <mergeCells count="56">
    <mergeCell ref="M9:N9"/>
    <mergeCell ref="M19:N19"/>
    <mergeCell ref="M20:N20"/>
    <mergeCell ref="M21:N21"/>
    <mergeCell ref="M10:N10"/>
    <mergeCell ref="M15:N15"/>
    <mergeCell ref="M16:N16"/>
    <mergeCell ref="M17:N17"/>
    <mergeCell ref="M18:N18"/>
    <mergeCell ref="A22:B22"/>
    <mergeCell ref="M6:N6"/>
    <mergeCell ref="M11:N11"/>
    <mergeCell ref="M12:N12"/>
    <mergeCell ref="M13:N13"/>
    <mergeCell ref="M14:N14"/>
    <mergeCell ref="A18:B18"/>
    <mergeCell ref="A19:B19"/>
    <mergeCell ref="A20:B20"/>
    <mergeCell ref="M22:N22"/>
    <mergeCell ref="A9:B9"/>
    <mergeCell ref="A21:B21"/>
    <mergeCell ref="A14:B14"/>
    <mergeCell ref="A15:B15"/>
    <mergeCell ref="A16:B16"/>
    <mergeCell ref="A17:B17"/>
    <mergeCell ref="A11:B11"/>
    <mergeCell ref="A12:B12"/>
    <mergeCell ref="A13:B13"/>
    <mergeCell ref="A10:B10"/>
    <mergeCell ref="A6:B6"/>
    <mergeCell ref="G3:K3"/>
    <mergeCell ref="N3:N5"/>
    <mergeCell ref="P3:T3"/>
    <mergeCell ref="B3:B5"/>
    <mergeCell ref="D3:D5"/>
    <mergeCell ref="E3:E5"/>
    <mergeCell ref="F3:F5"/>
    <mergeCell ref="G4:G5"/>
    <mergeCell ref="H4:H5"/>
    <mergeCell ref="I4:I5"/>
    <mergeCell ref="AC4:AC5"/>
    <mergeCell ref="AD4:AD5"/>
    <mergeCell ref="J4:J5"/>
    <mergeCell ref="K4:K5"/>
    <mergeCell ref="P4:P5"/>
    <mergeCell ref="R4:R5"/>
    <mergeCell ref="N26:R26"/>
    <mergeCell ref="AE4:AE5"/>
    <mergeCell ref="AP4:AP5"/>
    <mergeCell ref="AQ4:AQ5"/>
    <mergeCell ref="AF4:AF5"/>
    <mergeCell ref="AG4:AG5"/>
    <mergeCell ref="AM4:AM5"/>
    <mergeCell ref="AO4:AO5"/>
    <mergeCell ref="S4:S5"/>
    <mergeCell ref="T4:T5"/>
  </mergeCells>
  <printOptions/>
  <pageMargins left="0.58" right="0.3937007874015748" top="0.3937007874015748" bottom="0" header="0.5118110236220472" footer="0.5118110236220472"/>
  <pageSetup horizontalDpi="400" verticalDpi="400" orientation="portrait" pageOrder="overThenDown" paperSize="9" scale="80" r:id="rId1"/>
  <colBreaks count="1" manualBreakCount="1">
    <brk id="1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2007-07-08T06:19:59Z</cp:lastPrinted>
  <dcterms:modified xsi:type="dcterms:W3CDTF">2007-11-16T02:08:55Z</dcterms:modified>
  <cp:category/>
  <cp:version/>
  <cp:contentType/>
  <cp:contentStatus/>
</cp:coreProperties>
</file>