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52" sheetId="1" r:id="rId1"/>
  </sheets>
  <definedNames>
    <definedName name="_xlnm.Print_Area" localSheetId="0">'152'!$A$1:$AS$61</definedName>
  </definedNames>
  <calcPr fullCalcOnLoad="1"/>
</workbook>
</file>

<file path=xl/sharedStrings.xml><?xml version="1.0" encoding="utf-8"?>
<sst xmlns="http://schemas.openxmlformats.org/spreadsheetml/2006/main" count="37" uniqueCount="29">
  <si>
    <t>店舗数</t>
  </si>
  <si>
    <t>現金</t>
  </si>
  <si>
    <t>預け金</t>
  </si>
  <si>
    <t>割引手形</t>
  </si>
  <si>
    <t>手形貸付</t>
  </si>
  <si>
    <t>証書貸付</t>
  </si>
  <si>
    <t>当座貸越</t>
  </si>
  <si>
    <t>うち一般預金</t>
  </si>
  <si>
    <t xml:space="preserve">  注） 計数には「特別国際金融取引勘定」を含まない。</t>
  </si>
  <si>
    <t>単位： 百万円</t>
  </si>
  <si>
    <t>平成</t>
  </si>
  <si>
    <t>年度</t>
  </si>
  <si>
    <t>月</t>
  </si>
  <si>
    <t>21年</t>
  </si>
  <si>
    <t>年度、月</t>
  </si>
  <si>
    <t>(各年度末及び、月末現在）</t>
  </si>
  <si>
    <t>貸　　　　出　　　　金</t>
  </si>
  <si>
    <t>合計</t>
  </si>
  <si>
    <t>預　　　　　　　　　　　金</t>
  </si>
  <si>
    <t>計</t>
  </si>
  <si>
    <t xml:space="preserve">     1) 当座預金、普通預金、貯蓄預金、通知預金。</t>
  </si>
  <si>
    <t xml:space="preserve">     2) 定期預金、定期積金。</t>
  </si>
  <si>
    <t xml:space="preserve">     3) 納税準備預金、非居住者円預金、外貨預金、その他の預金。</t>
  </si>
  <si>
    <t>22年</t>
  </si>
  <si>
    <t>1)　要求払預金</t>
  </si>
  <si>
    <t>2)　定期性預金</t>
  </si>
  <si>
    <r>
      <t>１５２     佐世保銀行協会社員銀行主要勘定</t>
    </r>
    <r>
      <rPr>
        <sz val="11"/>
        <rFont val="ＭＳ 明朝"/>
        <family val="1"/>
      </rPr>
      <t>（平成21年度）</t>
    </r>
  </si>
  <si>
    <t>資料  佐世保銀行協会調</t>
  </si>
  <si>
    <t>3) その他預金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</si>
</sst>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 "/>
    <numFmt numFmtId="187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181" fontId="8" fillId="0" borderId="0" xfId="16" applyFont="1" applyFill="1" applyAlignment="1">
      <alignment vertical="center"/>
    </xf>
    <xf numFmtId="187" fontId="8" fillId="0" borderId="2" xfId="0" applyNumberFormat="1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vertical="center" wrapText="1"/>
    </xf>
    <xf numFmtId="187" fontId="8" fillId="0" borderId="2" xfId="16" applyNumberFormat="1" applyFont="1" applyFill="1" applyBorder="1" applyAlignment="1">
      <alignment horizontal="right" vertical="center" wrapText="1"/>
    </xf>
    <xf numFmtId="187" fontId="8" fillId="0" borderId="0" xfId="16" applyNumberFormat="1" applyFont="1" applyFill="1" applyBorder="1" applyAlignment="1">
      <alignment horizontal="right" vertical="center" wrapText="1"/>
    </xf>
    <xf numFmtId="187" fontId="8" fillId="0" borderId="2" xfId="0" applyNumberFormat="1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7" fontId="9" fillId="0" borderId="0" xfId="0" applyNumberFormat="1" applyFont="1" applyFill="1" applyAlignment="1">
      <alignment vertical="center" wrapText="1"/>
    </xf>
    <xf numFmtId="187" fontId="9" fillId="0" borderId="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187" fontId="8" fillId="0" borderId="2" xfId="0" applyNumberFormat="1" applyFont="1" applyFill="1" applyBorder="1" applyAlignment="1">
      <alignment horizontal="right" vertical="center" wrapText="1"/>
    </xf>
    <xf numFmtId="187" fontId="8" fillId="0" borderId="0" xfId="0" applyNumberFormat="1" applyFont="1" applyFill="1" applyBorder="1" applyAlignment="1">
      <alignment horizontal="right" vertical="center" wrapText="1"/>
    </xf>
    <xf numFmtId="187" fontId="8" fillId="0" borderId="2" xfId="16" applyNumberFormat="1" applyFont="1" applyFill="1" applyBorder="1" applyAlignment="1">
      <alignment horizontal="right" vertical="center" wrapText="1"/>
    </xf>
    <xf numFmtId="187" fontId="8" fillId="0" borderId="0" xfId="16" applyNumberFormat="1" applyFont="1" applyFill="1" applyBorder="1" applyAlignment="1">
      <alignment horizontal="right" vertical="center" wrapText="1"/>
    </xf>
    <xf numFmtId="187" fontId="9" fillId="0" borderId="2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87" fontId="9" fillId="0" borderId="0" xfId="0" applyNumberFormat="1" applyFont="1" applyFill="1" applyAlignment="1">
      <alignment vertical="center" wrapText="1"/>
    </xf>
    <xf numFmtId="187" fontId="9" fillId="0" borderId="0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7" fontId="8" fillId="0" borderId="2" xfId="0" applyNumberFormat="1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showZeros="0" tabSelected="1" view="pageBreakPreview" zoomScaleSheetLayoutView="100" workbookViewId="0" topLeftCell="A1">
      <selection activeCell="B4" sqref="B4:D5"/>
    </sheetView>
  </sheetViews>
  <sheetFormatPr defaultColWidth="9.00390625" defaultRowHeight="12.75"/>
  <cols>
    <col min="1" max="1" width="0.6171875" style="12" customWidth="1"/>
    <col min="2" max="2" width="5.75390625" style="12" customWidth="1"/>
    <col min="3" max="3" width="5.125" style="12" bestFit="1" customWidth="1"/>
    <col min="4" max="4" width="5.25390625" style="12" customWidth="1"/>
    <col min="5" max="8" width="2.125" style="12" customWidth="1"/>
    <col min="9" max="12" width="2.25390625" style="12" customWidth="1"/>
    <col min="13" max="17" width="2.125" style="12" customWidth="1"/>
    <col min="18" max="44" width="2.00390625" style="12" customWidth="1"/>
    <col min="45" max="45" width="0.74609375" style="12" customWidth="1"/>
    <col min="46" max="16384" width="2.00390625" style="12" customWidth="1"/>
  </cols>
  <sheetData>
    <row r="1" spans="2:44" ht="25.5" customHeight="1">
      <c r="B1" s="56" t="s">
        <v>26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</row>
    <row r="3" spans="1:45" ht="14.25" thickBot="1">
      <c r="A3" s="14"/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 t="s">
        <v>9</v>
      </c>
      <c r="AS3" s="14"/>
    </row>
    <row r="4" spans="1:44" ht="16.5" customHeight="1">
      <c r="A4" s="16"/>
      <c r="B4" s="54" t="s">
        <v>14</v>
      </c>
      <c r="C4" s="54"/>
      <c r="D4" s="34"/>
      <c r="E4" s="37" t="s">
        <v>0</v>
      </c>
      <c r="F4" s="37"/>
      <c r="G4" s="37"/>
      <c r="H4" s="37"/>
      <c r="I4" s="35" t="s">
        <v>1</v>
      </c>
      <c r="J4" s="35"/>
      <c r="K4" s="35"/>
      <c r="L4" s="35"/>
      <c r="M4" s="35" t="s">
        <v>2</v>
      </c>
      <c r="N4" s="35"/>
      <c r="O4" s="35"/>
      <c r="P4" s="35"/>
      <c r="Q4" s="35"/>
      <c r="R4" s="47" t="s">
        <v>16</v>
      </c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8"/>
    </row>
    <row r="5" spans="2:45" ht="16.5" customHeight="1">
      <c r="B5" s="55"/>
      <c r="C5" s="55"/>
      <c r="D5" s="53"/>
      <c r="E5" s="38"/>
      <c r="F5" s="38"/>
      <c r="G5" s="38"/>
      <c r="H5" s="38"/>
      <c r="I5" s="36"/>
      <c r="J5" s="36"/>
      <c r="K5" s="36"/>
      <c r="L5" s="36"/>
      <c r="M5" s="36"/>
      <c r="N5" s="36"/>
      <c r="O5" s="36"/>
      <c r="P5" s="36"/>
      <c r="Q5" s="36"/>
      <c r="R5" s="49" t="s">
        <v>19</v>
      </c>
      <c r="S5" s="50"/>
      <c r="T5" s="50"/>
      <c r="U5" s="50"/>
      <c r="V5" s="50"/>
      <c r="W5" s="51"/>
      <c r="X5" s="49" t="s">
        <v>3</v>
      </c>
      <c r="Y5" s="50"/>
      <c r="Z5" s="50"/>
      <c r="AA5" s="50"/>
      <c r="AB5" s="51"/>
      <c r="AC5" s="51" t="s">
        <v>4</v>
      </c>
      <c r="AD5" s="32"/>
      <c r="AE5" s="32"/>
      <c r="AF5" s="32"/>
      <c r="AG5" s="32"/>
      <c r="AH5" s="51" t="s">
        <v>5</v>
      </c>
      <c r="AI5" s="32"/>
      <c r="AJ5" s="32"/>
      <c r="AK5" s="32"/>
      <c r="AL5" s="32"/>
      <c r="AM5" s="32"/>
      <c r="AN5" s="51" t="s">
        <v>6</v>
      </c>
      <c r="AO5" s="32"/>
      <c r="AP5" s="32"/>
      <c r="AQ5" s="32"/>
      <c r="AR5" s="49"/>
      <c r="AS5" s="17"/>
    </row>
    <row r="6" spans="1:45" ht="7.5" customHeight="1">
      <c r="A6" s="16"/>
      <c r="B6" s="16"/>
      <c r="C6" s="16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2"/>
      <c r="AD6" s="2"/>
      <c r="AE6" s="2"/>
      <c r="AF6" s="2"/>
      <c r="AG6" s="2"/>
      <c r="AH6" s="3"/>
      <c r="AI6" s="3"/>
      <c r="AJ6" s="3"/>
      <c r="AK6" s="3"/>
      <c r="AL6" s="3"/>
      <c r="AM6" s="3"/>
      <c r="AN6" s="2"/>
      <c r="AO6" s="2"/>
      <c r="AP6" s="2"/>
      <c r="AQ6" s="2"/>
      <c r="AR6" s="2"/>
      <c r="AS6" s="16"/>
    </row>
    <row r="7" spans="2:44" ht="15" customHeight="1">
      <c r="B7" s="13" t="s">
        <v>10</v>
      </c>
      <c r="C7" s="13">
        <v>18</v>
      </c>
      <c r="D7" s="21" t="s">
        <v>11</v>
      </c>
      <c r="E7" s="41">
        <v>45</v>
      </c>
      <c r="F7" s="42"/>
      <c r="G7" s="42"/>
      <c r="H7" s="42"/>
      <c r="I7" s="42">
        <v>32495</v>
      </c>
      <c r="J7" s="42"/>
      <c r="K7" s="42"/>
      <c r="L7" s="42"/>
      <c r="M7" s="42">
        <v>439</v>
      </c>
      <c r="N7" s="42"/>
      <c r="O7" s="42"/>
      <c r="P7" s="42"/>
      <c r="Q7" s="42"/>
      <c r="R7" s="40">
        <v>472310</v>
      </c>
      <c r="S7" s="40"/>
      <c r="T7" s="40"/>
      <c r="U7" s="40"/>
      <c r="V7" s="40"/>
      <c r="W7" s="40"/>
      <c r="X7" s="42">
        <v>12132</v>
      </c>
      <c r="Y7" s="42"/>
      <c r="Z7" s="42"/>
      <c r="AA7" s="42"/>
      <c r="AB7" s="42"/>
      <c r="AC7" s="42">
        <v>61976</v>
      </c>
      <c r="AD7" s="42"/>
      <c r="AE7" s="42"/>
      <c r="AF7" s="42"/>
      <c r="AG7" s="42"/>
      <c r="AH7" s="42">
        <v>348059</v>
      </c>
      <c r="AI7" s="42"/>
      <c r="AJ7" s="42"/>
      <c r="AK7" s="42"/>
      <c r="AL7" s="42"/>
      <c r="AM7" s="42"/>
      <c r="AN7" s="42">
        <v>50143</v>
      </c>
      <c r="AO7" s="42"/>
      <c r="AP7" s="42"/>
      <c r="AQ7" s="42"/>
      <c r="AR7" s="42"/>
    </row>
    <row r="8" spans="3:44" ht="15" customHeight="1">
      <c r="C8" s="13">
        <v>19</v>
      </c>
      <c r="D8" s="18"/>
      <c r="E8" s="41">
        <v>45</v>
      </c>
      <c r="F8" s="42"/>
      <c r="G8" s="42"/>
      <c r="H8" s="42"/>
      <c r="I8" s="42">
        <v>40392</v>
      </c>
      <c r="J8" s="42"/>
      <c r="K8" s="42"/>
      <c r="L8" s="42"/>
      <c r="M8" s="42">
        <v>2182</v>
      </c>
      <c r="N8" s="42"/>
      <c r="O8" s="42"/>
      <c r="P8" s="42"/>
      <c r="Q8" s="42"/>
      <c r="R8" s="40">
        <v>449485</v>
      </c>
      <c r="S8" s="40"/>
      <c r="T8" s="40"/>
      <c r="U8" s="40"/>
      <c r="V8" s="40"/>
      <c r="W8" s="40"/>
      <c r="X8" s="42">
        <v>7363</v>
      </c>
      <c r="Y8" s="42"/>
      <c r="Z8" s="42"/>
      <c r="AA8" s="42"/>
      <c r="AB8" s="42"/>
      <c r="AC8" s="42">
        <v>53192</v>
      </c>
      <c r="AD8" s="42"/>
      <c r="AE8" s="42"/>
      <c r="AF8" s="42"/>
      <c r="AG8" s="42"/>
      <c r="AH8" s="42">
        <v>343285</v>
      </c>
      <c r="AI8" s="42"/>
      <c r="AJ8" s="42"/>
      <c r="AK8" s="42"/>
      <c r="AL8" s="42"/>
      <c r="AM8" s="42"/>
      <c r="AN8" s="42">
        <v>45645</v>
      </c>
      <c r="AO8" s="42"/>
      <c r="AP8" s="42"/>
      <c r="AQ8" s="42"/>
      <c r="AR8" s="42"/>
    </row>
    <row r="9" spans="3:44" ht="15" customHeight="1">
      <c r="C9" s="13">
        <v>20</v>
      </c>
      <c r="D9" s="18"/>
      <c r="E9" s="41">
        <v>42</v>
      </c>
      <c r="F9" s="42"/>
      <c r="G9" s="42"/>
      <c r="H9" s="42"/>
      <c r="I9" s="42">
        <v>40800</v>
      </c>
      <c r="J9" s="42"/>
      <c r="K9" s="42"/>
      <c r="L9" s="42"/>
      <c r="M9" s="42">
        <v>95730</v>
      </c>
      <c r="N9" s="42"/>
      <c r="O9" s="42"/>
      <c r="P9" s="42"/>
      <c r="Q9" s="42"/>
      <c r="R9" s="40">
        <v>461441</v>
      </c>
      <c r="S9" s="40"/>
      <c r="T9" s="40"/>
      <c r="U9" s="40"/>
      <c r="V9" s="40"/>
      <c r="W9" s="40"/>
      <c r="X9" s="42">
        <v>5370</v>
      </c>
      <c r="Y9" s="42"/>
      <c r="Z9" s="42"/>
      <c r="AA9" s="42"/>
      <c r="AB9" s="42"/>
      <c r="AC9" s="42">
        <v>55314</v>
      </c>
      <c r="AD9" s="42"/>
      <c r="AE9" s="42"/>
      <c r="AF9" s="42"/>
      <c r="AG9" s="42"/>
      <c r="AH9" s="42">
        <v>349703</v>
      </c>
      <c r="AI9" s="42"/>
      <c r="AJ9" s="42"/>
      <c r="AK9" s="42"/>
      <c r="AL9" s="42"/>
      <c r="AM9" s="42"/>
      <c r="AN9" s="42">
        <v>51054</v>
      </c>
      <c r="AO9" s="42"/>
      <c r="AP9" s="42"/>
      <c r="AQ9" s="42"/>
      <c r="AR9" s="42"/>
    </row>
    <row r="10" spans="3:44" ht="7.5" customHeight="1">
      <c r="C10" s="13"/>
      <c r="D10" s="1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1"/>
      <c r="S10" s="11"/>
      <c r="T10" s="11"/>
      <c r="U10" s="11"/>
      <c r="V10" s="11"/>
      <c r="W10" s="11"/>
      <c r="X10" s="11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3:44" ht="15" customHeight="1">
      <c r="C11" s="13">
        <v>21</v>
      </c>
      <c r="D11" s="18"/>
      <c r="E11" s="41">
        <f>E27</f>
        <v>43</v>
      </c>
      <c r="F11" s="42"/>
      <c r="G11" s="42"/>
      <c r="H11" s="42"/>
      <c r="I11" s="42">
        <f>SUM(I27)</f>
        <v>31453</v>
      </c>
      <c r="J11" s="42"/>
      <c r="K11" s="42"/>
      <c r="L11" s="42"/>
      <c r="M11" s="42">
        <f>SUM(M27)</f>
        <v>72981</v>
      </c>
      <c r="N11" s="42"/>
      <c r="O11" s="42"/>
      <c r="P11" s="42"/>
      <c r="Q11" s="42"/>
      <c r="R11" s="40">
        <f>SUM(X11:AR11)</f>
        <v>442448</v>
      </c>
      <c r="S11" s="40"/>
      <c r="T11" s="40"/>
      <c r="U11" s="40"/>
      <c r="V11" s="40"/>
      <c r="W11" s="40"/>
      <c r="X11" s="42">
        <f>SUM(X27)</f>
        <v>3602</v>
      </c>
      <c r="Y11" s="42"/>
      <c r="Z11" s="42"/>
      <c r="AA11" s="42"/>
      <c r="AB11" s="42"/>
      <c r="AC11" s="42">
        <f>SUM(AC27)</f>
        <v>42393</v>
      </c>
      <c r="AD11" s="42"/>
      <c r="AE11" s="42"/>
      <c r="AF11" s="42"/>
      <c r="AG11" s="42"/>
      <c r="AH11" s="42">
        <f>SUM(AH27)</f>
        <v>349440</v>
      </c>
      <c r="AI11" s="42"/>
      <c r="AJ11" s="42"/>
      <c r="AK11" s="42"/>
      <c r="AL11" s="42"/>
      <c r="AM11" s="42"/>
      <c r="AN11" s="42">
        <f>SUM(AN27)</f>
        <v>47013</v>
      </c>
      <c r="AO11" s="42"/>
      <c r="AP11" s="42"/>
      <c r="AQ11" s="42"/>
      <c r="AR11" s="42"/>
    </row>
    <row r="12" spans="3:44" ht="7.5" customHeight="1">
      <c r="C12" s="13"/>
      <c r="D12" s="1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  <c r="S12" s="11"/>
      <c r="T12" s="11"/>
      <c r="U12" s="11"/>
      <c r="V12" s="11"/>
      <c r="W12" s="11"/>
      <c r="X12" s="11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2:44" ht="15" customHeight="1">
      <c r="B13" s="13" t="s">
        <v>13</v>
      </c>
      <c r="C13" s="13">
        <v>4</v>
      </c>
      <c r="D13" s="21" t="s">
        <v>12</v>
      </c>
      <c r="E13" s="39">
        <v>42</v>
      </c>
      <c r="F13" s="40"/>
      <c r="G13" s="40"/>
      <c r="H13" s="40"/>
      <c r="I13" s="40">
        <v>26751</v>
      </c>
      <c r="J13" s="40"/>
      <c r="K13" s="40"/>
      <c r="L13" s="40"/>
      <c r="M13" s="40">
        <v>7157</v>
      </c>
      <c r="N13" s="40"/>
      <c r="O13" s="40"/>
      <c r="P13" s="40"/>
      <c r="Q13" s="40"/>
      <c r="R13" s="40">
        <f>SUM(X13:AR13)</f>
        <v>450138</v>
      </c>
      <c r="S13" s="40"/>
      <c r="T13" s="40"/>
      <c r="U13" s="40"/>
      <c r="V13" s="40"/>
      <c r="W13" s="40"/>
      <c r="X13" s="40">
        <v>4943</v>
      </c>
      <c r="Y13" s="40"/>
      <c r="Z13" s="40"/>
      <c r="AA13" s="40"/>
      <c r="AB13" s="40"/>
      <c r="AC13" s="40">
        <v>52791</v>
      </c>
      <c r="AD13" s="40"/>
      <c r="AE13" s="40"/>
      <c r="AF13" s="40"/>
      <c r="AG13" s="40"/>
      <c r="AH13" s="40">
        <v>348894</v>
      </c>
      <c r="AI13" s="40"/>
      <c r="AJ13" s="40"/>
      <c r="AK13" s="40"/>
      <c r="AL13" s="40"/>
      <c r="AM13" s="40"/>
      <c r="AN13" s="40">
        <v>43510</v>
      </c>
      <c r="AO13" s="40"/>
      <c r="AP13" s="40"/>
      <c r="AQ13" s="40"/>
      <c r="AR13" s="40"/>
    </row>
    <row r="14" spans="2:44" ht="15" customHeight="1">
      <c r="B14" s="13"/>
      <c r="C14" s="13">
        <v>5</v>
      </c>
      <c r="D14" s="21"/>
      <c r="E14" s="39">
        <v>42</v>
      </c>
      <c r="F14" s="40"/>
      <c r="G14" s="40"/>
      <c r="H14" s="40"/>
      <c r="I14" s="40">
        <v>27411</v>
      </c>
      <c r="J14" s="40"/>
      <c r="K14" s="40"/>
      <c r="L14" s="40"/>
      <c r="M14" s="40">
        <v>6898</v>
      </c>
      <c r="N14" s="40"/>
      <c r="O14" s="40"/>
      <c r="P14" s="40"/>
      <c r="Q14" s="40"/>
      <c r="R14" s="40">
        <f>SUM(X14:AR14)</f>
        <v>451902</v>
      </c>
      <c r="S14" s="40"/>
      <c r="T14" s="40"/>
      <c r="U14" s="40"/>
      <c r="V14" s="40"/>
      <c r="W14" s="40"/>
      <c r="X14" s="40">
        <v>5204</v>
      </c>
      <c r="Y14" s="40"/>
      <c r="Z14" s="40"/>
      <c r="AA14" s="40"/>
      <c r="AB14" s="40"/>
      <c r="AC14" s="40">
        <v>51940</v>
      </c>
      <c r="AD14" s="40"/>
      <c r="AE14" s="40"/>
      <c r="AF14" s="40"/>
      <c r="AG14" s="40"/>
      <c r="AH14" s="40">
        <v>352287</v>
      </c>
      <c r="AI14" s="40"/>
      <c r="AJ14" s="40"/>
      <c r="AK14" s="40"/>
      <c r="AL14" s="40"/>
      <c r="AM14" s="40"/>
      <c r="AN14" s="40">
        <v>42471</v>
      </c>
      <c r="AO14" s="40"/>
      <c r="AP14" s="40"/>
      <c r="AQ14" s="40"/>
      <c r="AR14" s="40"/>
    </row>
    <row r="15" spans="2:44" ht="15" customHeight="1">
      <c r="B15" s="13"/>
      <c r="C15" s="13">
        <v>6</v>
      </c>
      <c r="D15" s="21"/>
      <c r="E15" s="39">
        <v>42</v>
      </c>
      <c r="F15" s="40"/>
      <c r="G15" s="40"/>
      <c r="H15" s="40"/>
      <c r="I15" s="40">
        <v>28291</v>
      </c>
      <c r="J15" s="40"/>
      <c r="K15" s="40"/>
      <c r="L15" s="40"/>
      <c r="M15" s="40">
        <v>16427</v>
      </c>
      <c r="N15" s="40"/>
      <c r="O15" s="40"/>
      <c r="P15" s="40"/>
      <c r="Q15" s="40"/>
      <c r="R15" s="40">
        <f>SUM(X15:AR15)</f>
        <v>448809</v>
      </c>
      <c r="S15" s="40"/>
      <c r="T15" s="40"/>
      <c r="U15" s="40"/>
      <c r="V15" s="40"/>
      <c r="W15" s="40"/>
      <c r="X15" s="40">
        <v>4197</v>
      </c>
      <c r="Y15" s="40"/>
      <c r="Z15" s="40"/>
      <c r="AA15" s="40"/>
      <c r="AB15" s="40"/>
      <c r="AC15" s="40">
        <v>52420</v>
      </c>
      <c r="AD15" s="40"/>
      <c r="AE15" s="40"/>
      <c r="AF15" s="40"/>
      <c r="AG15" s="40"/>
      <c r="AH15" s="40">
        <v>350475</v>
      </c>
      <c r="AI15" s="40"/>
      <c r="AJ15" s="40"/>
      <c r="AK15" s="40"/>
      <c r="AL15" s="40"/>
      <c r="AM15" s="40"/>
      <c r="AN15" s="40">
        <v>41717</v>
      </c>
      <c r="AO15" s="40"/>
      <c r="AP15" s="40"/>
      <c r="AQ15" s="40"/>
      <c r="AR15" s="40"/>
    </row>
    <row r="16" spans="2:44" ht="7.5" customHeight="1">
      <c r="B16" s="13"/>
      <c r="C16" s="13"/>
      <c r="D16" s="21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2:44" ht="15" customHeight="1">
      <c r="B17" s="13"/>
      <c r="C17" s="13">
        <v>7</v>
      </c>
      <c r="D17" s="21"/>
      <c r="E17" s="39">
        <v>42</v>
      </c>
      <c r="F17" s="40"/>
      <c r="G17" s="40"/>
      <c r="H17" s="40"/>
      <c r="I17" s="40">
        <v>25794</v>
      </c>
      <c r="J17" s="40"/>
      <c r="K17" s="40"/>
      <c r="L17" s="40"/>
      <c r="M17" s="40">
        <v>6345</v>
      </c>
      <c r="N17" s="40"/>
      <c r="O17" s="40"/>
      <c r="P17" s="40"/>
      <c r="Q17" s="40"/>
      <c r="R17" s="40">
        <f>SUM(X17:AR17)</f>
        <v>453976</v>
      </c>
      <c r="S17" s="40"/>
      <c r="T17" s="40"/>
      <c r="U17" s="40"/>
      <c r="V17" s="40"/>
      <c r="W17" s="40"/>
      <c r="X17" s="40">
        <v>3893</v>
      </c>
      <c r="Y17" s="40"/>
      <c r="Z17" s="40"/>
      <c r="AA17" s="40"/>
      <c r="AB17" s="40"/>
      <c r="AC17" s="40">
        <v>52825</v>
      </c>
      <c r="AD17" s="40"/>
      <c r="AE17" s="40"/>
      <c r="AF17" s="40"/>
      <c r="AG17" s="40"/>
      <c r="AH17" s="40">
        <v>352315</v>
      </c>
      <c r="AI17" s="40"/>
      <c r="AJ17" s="40"/>
      <c r="AK17" s="40"/>
      <c r="AL17" s="40"/>
      <c r="AM17" s="40"/>
      <c r="AN17" s="40">
        <v>44943</v>
      </c>
      <c r="AO17" s="40"/>
      <c r="AP17" s="40"/>
      <c r="AQ17" s="40"/>
      <c r="AR17" s="40"/>
    </row>
    <row r="18" spans="2:44" ht="15" customHeight="1">
      <c r="B18" s="13"/>
      <c r="C18" s="13">
        <v>8</v>
      </c>
      <c r="D18" s="21"/>
      <c r="E18" s="39">
        <v>42</v>
      </c>
      <c r="F18" s="40"/>
      <c r="G18" s="40"/>
      <c r="H18" s="40"/>
      <c r="I18" s="40">
        <v>29534</v>
      </c>
      <c r="J18" s="40"/>
      <c r="K18" s="40"/>
      <c r="L18" s="40"/>
      <c r="M18" s="40">
        <v>6543</v>
      </c>
      <c r="N18" s="40"/>
      <c r="O18" s="40"/>
      <c r="P18" s="40"/>
      <c r="Q18" s="40"/>
      <c r="R18" s="40">
        <f>SUM(X18:AR18)</f>
        <v>453909</v>
      </c>
      <c r="S18" s="40"/>
      <c r="T18" s="40"/>
      <c r="U18" s="40"/>
      <c r="V18" s="40"/>
      <c r="W18" s="40"/>
      <c r="X18" s="40">
        <v>3391</v>
      </c>
      <c r="Y18" s="40"/>
      <c r="Z18" s="40"/>
      <c r="AA18" s="40"/>
      <c r="AB18" s="40"/>
      <c r="AC18" s="40">
        <v>52412</v>
      </c>
      <c r="AD18" s="40"/>
      <c r="AE18" s="40"/>
      <c r="AF18" s="40"/>
      <c r="AG18" s="40"/>
      <c r="AH18" s="40">
        <v>352280</v>
      </c>
      <c r="AI18" s="40"/>
      <c r="AJ18" s="40"/>
      <c r="AK18" s="40"/>
      <c r="AL18" s="40"/>
      <c r="AM18" s="40"/>
      <c r="AN18" s="40">
        <v>45826</v>
      </c>
      <c r="AO18" s="40"/>
      <c r="AP18" s="40"/>
      <c r="AQ18" s="40"/>
      <c r="AR18" s="40"/>
    </row>
    <row r="19" spans="2:44" ht="15" customHeight="1">
      <c r="B19" s="13"/>
      <c r="C19" s="13">
        <v>9</v>
      </c>
      <c r="D19" s="21"/>
      <c r="E19" s="39">
        <v>42</v>
      </c>
      <c r="F19" s="40"/>
      <c r="G19" s="40"/>
      <c r="H19" s="40"/>
      <c r="I19" s="40">
        <v>29856</v>
      </c>
      <c r="J19" s="40"/>
      <c r="K19" s="40"/>
      <c r="L19" s="40"/>
      <c r="M19" s="40">
        <v>35853</v>
      </c>
      <c r="N19" s="40"/>
      <c r="O19" s="40"/>
      <c r="P19" s="40"/>
      <c r="Q19" s="40"/>
      <c r="R19" s="40">
        <f>SUM(X19:AR19)</f>
        <v>451012</v>
      </c>
      <c r="S19" s="40"/>
      <c r="T19" s="40"/>
      <c r="U19" s="40"/>
      <c r="V19" s="40"/>
      <c r="W19" s="40"/>
      <c r="X19" s="40">
        <v>3569</v>
      </c>
      <c r="Y19" s="40"/>
      <c r="Z19" s="40"/>
      <c r="AA19" s="40"/>
      <c r="AB19" s="40"/>
      <c r="AC19" s="40">
        <v>51095</v>
      </c>
      <c r="AD19" s="40"/>
      <c r="AE19" s="40"/>
      <c r="AF19" s="40"/>
      <c r="AG19" s="40"/>
      <c r="AH19" s="40">
        <v>351026</v>
      </c>
      <c r="AI19" s="40"/>
      <c r="AJ19" s="40"/>
      <c r="AK19" s="40"/>
      <c r="AL19" s="40"/>
      <c r="AM19" s="40"/>
      <c r="AN19" s="40">
        <v>45322</v>
      </c>
      <c r="AO19" s="40"/>
      <c r="AP19" s="40"/>
      <c r="AQ19" s="40"/>
      <c r="AR19" s="40"/>
    </row>
    <row r="20" spans="2:44" ht="7.5" customHeight="1">
      <c r="B20" s="13"/>
      <c r="C20" s="13"/>
      <c r="D20" s="21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2:44" ht="15" customHeight="1">
      <c r="B21" s="13"/>
      <c r="C21" s="13">
        <v>10</v>
      </c>
      <c r="D21" s="21"/>
      <c r="E21" s="39">
        <v>42</v>
      </c>
      <c r="F21" s="40"/>
      <c r="G21" s="40"/>
      <c r="H21" s="40"/>
      <c r="I21" s="40">
        <v>27980</v>
      </c>
      <c r="J21" s="40"/>
      <c r="K21" s="40"/>
      <c r="L21" s="40"/>
      <c r="M21" s="40">
        <v>6959</v>
      </c>
      <c r="N21" s="40"/>
      <c r="O21" s="40"/>
      <c r="P21" s="40"/>
      <c r="Q21" s="40"/>
      <c r="R21" s="40">
        <f>SUM(X21:AR21)</f>
        <v>450083</v>
      </c>
      <c r="S21" s="40"/>
      <c r="T21" s="40"/>
      <c r="U21" s="40"/>
      <c r="V21" s="40"/>
      <c r="W21" s="40"/>
      <c r="X21" s="40">
        <v>3878</v>
      </c>
      <c r="Y21" s="40"/>
      <c r="Z21" s="40"/>
      <c r="AA21" s="40"/>
      <c r="AB21" s="40"/>
      <c r="AC21" s="40">
        <v>50968</v>
      </c>
      <c r="AD21" s="40"/>
      <c r="AE21" s="40"/>
      <c r="AF21" s="40"/>
      <c r="AG21" s="40"/>
      <c r="AH21" s="40">
        <v>350235</v>
      </c>
      <c r="AI21" s="40"/>
      <c r="AJ21" s="40"/>
      <c r="AK21" s="40"/>
      <c r="AL21" s="40"/>
      <c r="AM21" s="40"/>
      <c r="AN21" s="40">
        <v>45002</v>
      </c>
      <c r="AO21" s="40"/>
      <c r="AP21" s="40"/>
      <c r="AQ21" s="40"/>
      <c r="AR21" s="40"/>
    </row>
    <row r="22" spans="2:44" ht="15" customHeight="1">
      <c r="B22" s="13"/>
      <c r="C22" s="13">
        <v>11</v>
      </c>
      <c r="D22" s="21"/>
      <c r="E22" s="39">
        <v>42</v>
      </c>
      <c r="F22" s="40"/>
      <c r="G22" s="40"/>
      <c r="H22" s="40"/>
      <c r="I22" s="40">
        <v>29358</v>
      </c>
      <c r="J22" s="40"/>
      <c r="K22" s="40"/>
      <c r="L22" s="40"/>
      <c r="M22" s="40">
        <v>7031</v>
      </c>
      <c r="N22" s="40"/>
      <c r="O22" s="40"/>
      <c r="P22" s="40"/>
      <c r="Q22" s="40"/>
      <c r="R22" s="40">
        <f>SUM(X22:AR22)</f>
        <v>451074</v>
      </c>
      <c r="S22" s="40"/>
      <c r="T22" s="40"/>
      <c r="U22" s="40"/>
      <c r="V22" s="40"/>
      <c r="W22" s="40"/>
      <c r="X22" s="40">
        <v>3416</v>
      </c>
      <c r="Y22" s="40"/>
      <c r="Z22" s="40"/>
      <c r="AA22" s="40"/>
      <c r="AB22" s="40"/>
      <c r="AC22" s="40">
        <v>51218</v>
      </c>
      <c r="AD22" s="40"/>
      <c r="AE22" s="40"/>
      <c r="AF22" s="40"/>
      <c r="AG22" s="40"/>
      <c r="AH22" s="40">
        <v>350269</v>
      </c>
      <c r="AI22" s="40"/>
      <c r="AJ22" s="40"/>
      <c r="AK22" s="40"/>
      <c r="AL22" s="40"/>
      <c r="AM22" s="40"/>
      <c r="AN22" s="40">
        <v>46171</v>
      </c>
      <c r="AO22" s="40"/>
      <c r="AP22" s="40"/>
      <c r="AQ22" s="40"/>
      <c r="AR22" s="40"/>
    </row>
    <row r="23" spans="2:44" ht="15" customHeight="1">
      <c r="B23" s="13"/>
      <c r="C23" s="13">
        <v>12</v>
      </c>
      <c r="D23" s="21"/>
      <c r="E23" s="39">
        <v>42</v>
      </c>
      <c r="F23" s="40"/>
      <c r="G23" s="40"/>
      <c r="H23" s="40"/>
      <c r="I23" s="40">
        <v>38378</v>
      </c>
      <c r="J23" s="40"/>
      <c r="K23" s="40"/>
      <c r="L23" s="40"/>
      <c r="M23" s="40">
        <v>41945</v>
      </c>
      <c r="N23" s="40"/>
      <c r="O23" s="40"/>
      <c r="P23" s="40"/>
      <c r="Q23" s="40"/>
      <c r="R23" s="40">
        <f>SUM(X23:AR23)</f>
        <v>455082</v>
      </c>
      <c r="S23" s="40"/>
      <c r="T23" s="40"/>
      <c r="U23" s="40"/>
      <c r="V23" s="40"/>
      <c r="W23" s="40"/>
      <c r="X23" s="40">
        <v>4119</v>
      </c>
      <c r="Y23" s="40"/>
      <c r="Z23" s="40"/>
      <c r="AA23" s="40"/>
      <c r="AB23" s="40"/>
      <c r="AC23" s="40">
        <v>51766</v>
      </c>
      <c r="AD23" s="40"/>
      <c r="AE23" s="40"/>
      <c r="AF23" s="40"/>
      <c r="AG23" s="40"/>
      <c r="AH23" s="40">
        <v>354321</v>
      </c>
      <c r="AI23" s="40"/>
      <c r="AJ23" s="40"/>
      <c r="AK23" s="40"/>
      <c r="AL23" s="40"/>
      <c r="AM23" s="40"/>
      <c r="AN23" s="40">
        <v>44876</v>
      </c>
      <c r="AO23" s="40"/>
      <c r="AP23" s="40"/>
      <c r="AQ23" s="40"/>
      <c r="AR23" s="40"/>
    </row>
    <row r="24" spans="2:44" ht="7.5" customHeight="1">
      <c r="B24" s="13"/>
      <c r="C24" s="13"/>
      <c r="D24" s="21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2:44" ht="15" customHeight="1">
      <c r="B25" s="13" t="s">
        <v>23</v>
      </c>
      <c r="C25" s="13">
        <v>1</v>
      </c>
      <c r="D25" s="21" t="s">
        <v>12</v>
      </c>
      <c r="E25" s="39">
        <v>42</v>
      </c>
      <c r="F25" s="40"/>
      <c r="G25" s="40"/>
      <c r="H25" s="40"/>
      <c r="I25" s="40">
        <v>10407</v>
      </c>
      <c r="J25" s="40"/>
      <c r="K25" s="40"/>
      <c r="L25" s="40"/>
      <c r="M25" s="40">
        <v>6276</v>
      </c>
      <c r="N25" s="40"/>
      <c r="O25" s="40"/>
      <c r="P25" s="40"/>
      <c r="Q25" s="40"/>
      <c r="R25" s="40">
        <f>SUM(X25:AR25)</f>
        <v>454237</v>
      </c>
      <c r="S25" s="40"/>
      <c r="T25" s="40"/>
      <c r="U25" s="40"/>
      <c r="V25" s="40"/>
      <c r="W25" s="40"/>
      <c r="X25" s="40">
        <v>4070</v>
      </c>
      <c r="Y25" s="40"/>
      <c r="Z25" s="40"/>
      <c r="AA25" s="40"/>
      <c r="AB25" s="40"/>
      <c r="AC25" s="40">
        <v>50866</v>
      </c>
      <c r="AD25" s="40"/>
      <c r="AE25" s="40"/>
      <c r="AF25" s="40"/>
      <c r="AG25" s="40"/>
      <c r="AH25" s="40">
        <v>354601</v>
      </c>
      <c r="AI25" s="40"/>
      <c r="AJ25" s="40"/>
      <c r="AK25" s="40"/>
      <c r="AL25" s="40"/>
      <c r="AM25" s="40"/>
      <c r="AN25" s="40">
        <v>44700</v>
      </c>
      <c r="AO25" s="40"/>
      <c r="AP25" s="40"/>
      <c r="AQ25" s="40"/>
      <c r="AR25" s="40"/>
    </row>
    <row r="26" spans="2:44" ht="15" customHeight="1">
      <c r="B26" s="13"/>
      <c r="C26" s="13">
        <v>2</v>
      </c>
      <c r="D26" s="21"/>
      <c r="E26" s="39">
        <v>42</v>
      </c>
      <c r="F26" s="40"/>
      <c r="G26" s="40"/>
      <c r="H26" s="40"/>
      <c r="I26" s="40">
        <v>20486</v>
      </c>
      <c r="J26" s="40"/>
      <c r="K26" s="40"/>
      <c r="L26" s="40"/>
      <c r="M26" s="40">
        <v>31618</v>
      </c>
      <c r="N26" s="40"/>
      <c r="O26" s="40"/>
      <c r="P26" s="40"/>
      <c r="Q26" s="40"/>
      <c r="R26" s="40">
        <f>SUM(X26:AR26)</f>
        <v>451883</v>
      </c>
      <c r="S26" s="40"/>
      <c r="T26" s="40"/>
      <c r="U26" s="40"/>
      <c r="V26" s="40"/>
      <c r="W26" s="40"/>
      <c r="X26" s="40">
        <v>4188</v>
      </c>
      <c r="Y26" s="40"/>
      <c r="Z26" s="40"/>
      <c r="AA26" s="40"/>
      <c r="AB26" s="40"/>
      <c r="AC26" s="40">
        <v>48880</v>
      </c>
      <c r="AD26" s="40"/>
      <c r="AE26" s="40"/>
      <c r="AF26" s="40"/>
      <c r="AG26" s="40"/>
      <c r="AH26" s="40">
        <v>353258</v>
      </c>
      <c r="AI26" s="40"/>
      <c r="AJ26" s="40"/>
      <c r="AK26" s="40"/>
      <c r="AL26" s="40"/>
      <c r="AM26" s="40"/>
      <c r="AN26" s="40">
        <v>45557</v>
      </c>
      <c r="AO26" s="40"/>
      <c r="AP26" s="40"/>
      <c r="AQ26" s="40"/>
      <c r="AR26" s="40"/>
    </row>
    <row r="27" spans="2:44" ht="15" customHeight="1">
      <c r="B27" s="13"/>
      <c r="C27" s="13">
        <v>3</v>
      </c>
      <c r="D27" s="21"/>
      <c r="E27" s="43">
        <v>43</v>
      </c>
      <c r="F27" s="44"/>
      <c r="G27" s="44"/>
      <c r="H27" s="44"/>
      <c r="I27" s="40">
        <v>31453</v>
      </c>
      <c r="J27" s="40"/>
      <c r="K27" s="40"/>
      <c r="L27" s="40"/>
      <c r="M27" s="40">
        <v>72981</v>
      </c>
      <c r="N27" s="40"/>
      <c r="O27" s="40"/>
      <c r="P27" s="40"/>
      <c r="Q27" s="40"/>
      <c r="R27" s="40">
        <f>SUM(X27:AR27)</f>
        <v>442448</v>
      </c>
      <c r="S27" s="40"/>
      <c r="T27" s="40"/>
      <c r="U27" s="40"/>
      <c r="V27" s="40"/>
      <c r="W27" s="40"/>
      <c r="X27" s="40">
        <v>3602</v>
      </c>
      <c r="Y27" s="40"/>
      <c r="Z27" s="40"/>
      <c r="AA27" s="40"/>
      <c r="AB27" s="40"/>
      <c r="AC27" s="40">
        <v>42393</v>
      </c>
      <c r="AD27" s="40"/>
      <c r="AE27" s="40"/>
      <c r="AF27" s="40"/>
      <c r="AG27" s="40"/>
      <c r="AH27" s="40">
        <v>349440</v>
      </c>
      <c r="AI27" s="40"/>
      <c r="AJ27" s="40"/>
      <c r="AK27" s="40"/>
      <c r="AL27" s="40"/>
      <c r="AM27" s="40"/>
      <c r="AN27" s="40">
        <v>47013</v>
      </c>
      <c r="AO27" s="40"/>
      <c r="AP27" s="40"/>
      <c r="AQ27" s="40"/>
      <c r="AR27" s="40"/>
    </row>
    <row r="28" spans="1:45" ht="7.5" customHeight="1" thickBot="1">
      <c r="A28" s="14"/>
      <c r="B28" s="14"/>
      <c r="C28" s="14"/>
      <c r="D28" s="2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ht="18.75" customHeight="1" thickBot="1">
      <c r="A29" s="23"/>
      <c r="B29" s="23"/>
      <c r="C29" s="23"/>
      <c r="D29" s="16"/>
      <c r="E29" s="23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2:45" ht="15" customHeight="1">
      <c r="B30" s="33" t="s">
        <v>14</v>
      </c>
      <c r="C30" s="33"/>
      <c r="D30" s="34"/>
      <c r="E30" s="45" t="s">
        <v>18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24"/>
    </row>
    <row r="31" spans="2:44" ht="8.25" customHeight="1">
      <c r="B31" s="33"/>
      <c r="C31" s="33"/>
      <c r="D31" s="52"/>
      <c r="E31" s="60" t="s">
        <v>17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1"/>
      <c r="S31" s="30" t="s">
        <v>24</v>
      </c>
      <c r="T31" s="30"/>
      <c r="U31" s="30"/>
      <c r="V31" s="30"/>
      <c r="W31" s="30"/>
      <c r="X31" s="30"/>
      <c r="Y31" s="30"/>
      <c r="Z31" s="30"/>
      <c r="AA31" s="30"/>
      <c r="AB31" s="60" t="s">
        <v>25</v>
      </c>
      <c r="AC31" s="30"/>
      <c r="AD31" s="30"/>
      <c r="AE31" s="30"/>
      <c r="AF31" s="30"/>
      <c r="AG31" s="30"/>
      <c r="AH31" s="30"/>
      <c r="AI31" s="30"/>
      <c r="AJ31" s="30"/>
      <c r="AK31" s="60" t="s">
        <v>28</v>
      </c>
      <c r="AL31" s="30"/>
      <c r="AM31" s="30"/>
      <c r="AN31" s="30"/>
      <c r="AO31" s="30"/>
      <c r="AP31" s="30"/>
      <c r="AQ31" s="30"/>
      <c r="AR31" s="30"/>
    </row>
    <row r="32" spans="2:44" ht="15" customHeight="1">
      <c r="B32" s="33"/>
      <c r="C32" s="33"/>
      <c r="D32" s="53"/>
      <c r="E32" s="48"/>
      <c r="F32" s="61"/>
      <c r="G32" s="61"/>
      <c r="H32" s="61"/>
      <c r="I32" s="61"/>
      <c r="J32" s="61"/>
      <c r="K32" s="61"/>
      <c r="L32" s="49" t="s">
        <v>7</v>
      </c>
      <c r="M32" s="50"/>
      <c r="N32" s="50"/>
      <c r="O32" s="50"/>
      <c r="P32" s="50"/>
      <c r="Q32" s="50"/>
      <c r="R32" s="51"/>
      <c r="S32" s="61"/>
      <c r="T32" s="61"/>
      <c r="U32" s="61"/>
      <c r="V32" s="61"/>
      <c r="W32" s="61"/>
      <c r="X32" s="61"/>
      <c r="Y32" s="61"/>
      <c r="Z32" s="61"/>
      <c r="AA32" s="61"/>
      <c r="AB32" s="48"/>
      <c r="AC32" s="61"/>
      <c r="AD32" s="61"/>
      <c r="AE32" s="61"/>
      <c r="AF32" s="61"/>
      <c r="AG32" s="61"/>
      <c r="AH32" s="61"/>
      <c r="AI32" s="61"/>
      <c r="AJ32" s="61"/>
      <c r="AK32" s="48"/>
      <c r="AL32" s="61"/>
      <c r="AM32" s="61"/>
      <c r="AN32" s="61"/>
      <c r="AO32" s="61"/>
      <c r="AP32" s="61"/>
      <c r="AQ32" s="61"/>
      <c r="AR32" s="61"/>
    </row>
    <row r="33" spans="1:45" ht="6.75" customHeight="1">
      <c r="A33" s="25"/>
      <c r="B33" s="20"/>
      <c r="C33" s="20"/>
      <c r="D33" s="21"/>
      <c r="E33" s="26"/>
      <c r="F33" s="27"/>
      <c r="G33" s="27"/>
      <c r="H33" s="27"/>
      <c r="I33" s="27"/>
      <c r="J33" s="27"/>
      <c r="K33" s="16"/>
      <c r="L33" s="3"/>
      <c r="M33" s="3"/>
      <c r="N33" s="3"/>
      <c r="O33" s="3"/>
      <c r="P33" s="3"/>
      <c r="Q33" s="3"/>
      <c r="R33" s="3"/>
      <c r="S33" s="27"/>
      <c r="T33" s="27"/>
      <c r="U33" s="27"/>
      <c r="V33" s="27"/>
      <c r="W33" s="27"/>
      <c r="X33" s="27"/>
      <c r="Y33" s="27"/>
      <c r="Z33" s="27"/>
      <c r="AA33" s="27"/>
      <c r="AB33" s="20"/>
      <c r="AC33" s="20"/>
      <c r="AD33" s="20"/>
      <c r="AE33" s="20"/>
      <c r="AF33" s="20"/>
      <c r="AG33" s="20"/>
      <c r="AH33" s="20"/>
      <c r="AI33" s="20"/>
      <c r="AJ33" s="20"/>
      <c r="AR33" s="27"/>
      <c r="AS33" s="25"/>
    </row>
    <row r="34" spans="2:44" ht="15" customHeight="1">
      <c r="B34" s="13" t="s">
        <v>10</v>
      </c>
      <c r="C34" s="13">
        <v>18</v>
      </c>
      <c r="D34" s="21" t="s">
        <v>11</v>
      </c>
      <c r="E34" s="62">
        <v>681521</v>
      </c>
      <c r="F34" s="63"/>
      <c r="G34" s="63"/>
      <c r="H34" s="63"/>
      <c r="I34" s="63"/>
      <c r="J34" s="63"/>
      <c r="K34" s="63"/>
      <c r="L34" s="63">
        <v>660196</v>
      </c>
      <c r="M34" s="63"/>
      <c r="N34" s="63"/>
      <c r="O34" s="63"/>
      <c r="P34" s="63"/>
      <c r="Q34" s="63"/>
      <c r="R34" s="63"/>
      <c r="S34" s="63">
        <v>343714</v>
      </c>
      <c r="T34" s="63"/>
      <c r="U34" s="63"/>
      <c r="V34" s="63"/>
      <c r="W34" s="63"/>
      <c r="X34" s="63"/>
      <c r="Y34" s="63"/>
      <c r="Z34" s="63"/>
      <c r="AA34" s="63"/>
      <c r="AB34" s="59">
        <v>323562</v>
      </c>
      <c r="AC34" s="59"/>
      <c r="AD34" s="59"/>
      <c r="AE34" s="59"/>
      <c r="AF34" s="59"/>
      <c r="AG34" s="59"/>
      <c r="AH34" s="59"/>
      <c r="AI34" s="59"/>
      <c r="AJ34" s="59"/>
      <c r="AK34" s="59">
        <v>14245</v>
      </c>
      <c r="AL34" s="58"/>
      <c r="AM34" s="58"/>
      <c r="AN34" s="58"/>
      <c r="AO34" s="58"/>
      <c r="AP34" s="58"/>
      <c r="AQ34" s="58"/>
      <c r="AR34" s="58"/>
    </row>
    <row r="35" spans="3:44" ht="15" customHeight="1">
      <c r="C35" s="13">
        <v>19</v>
      </c>
      <c r="D35" s="18"/>
      <c r="E35" s="62">
        <v>674910</v>
      </c>
      <c r="F35" s="63"/>
      <c r="G35" s="63"/>
      <c r="H35" s="63"/>
      <c r="I35" s="63"/>
      <c r="J35" s="63"/>
      <c r="K35" s="63"/>
      <c r="L35" s="63">
        <v>656047</v>
      </c>
      <c r="M35" s="63"/>
      <c r="N35" s="63"/>
      <c r="O35" s="63"/>
      <c r="P35" s="63"/>
      <c r="Q35" s="63"/>
      <c r="R35" s="63"/>
      <c r="S35" s="63">
        <v>324114</v>
      </c>
      <c r="T35" s="63"/>
      <c r="U35" s="63"/>
      <c r="V35" s="63"/>
      <c r="W35" s="63"/>
      <c r="X35" s="63"/>
      <c r="Y35" s="63"/>
      <c r="Z35" s="63"/>
      <c r="AA35" s="63"/>
      <c r="AB35" s="59">
        <v>334283</v>
      </c>
      <c r="AC35" s="59"/>
      <c r="AD35" s="59"/>
      <c r="AE35" s="59"/>
      <c r="AF35" s="59"/>
      <c r="AG35" s="59"/>
      <c r="AH35" s="59"/>
      <c r="AI35" s="59"/>
      <c r="AJ35" s="59"/>
      <c r="AK35" s="58">
        <v>16513</v>
      </c>
      <c r="AL35" s="58"/>
      <c r="AM35" s="58"/>
      <c r="AN35" s="58"/>
      <c r="AO35" s="58"/>
      <c r="AP35" s="58"/>
      <c r="AQ35" s="58"/>
      <c r="AR35" s="58"/>
    </row>
    <row r="36" spans="3:44" ht="15" customHeight="1">
      <c r="C36" s="13">
        <v>20</v>
      </c>
      <c r="D36" s="18"/>
      <c r="E36" s="62">
        <v>687186</v>
      </c>
      <c r="F36" s="63"/>
      <c r="G36" s="63"/>
      <c r="H36" s="63"/>
      <c r="I36" s="63"/>
      <c r="J36" s="63"/>
      <c r="K36" s="63"/>
      <c r="L36" s="63">
        <v>665781</v>
      </c>
      <c r="M36" s="63"/>
      <c r="N36" s="63"/>
      <c r="O36" s="63"/>
      <c r="P36" s="63"/>
      <c r="Q36" s="63"/>
      <c r="R36" s="63"/>
      <c r="S36" s="63">
        <v>340786</v>
      </c>
      <c r="T36" s="63"/>
      <c r="U36" s="63"/>
      <c r="V36" s="63"/>
      <c r="W36" s="63"/>
      <c r="X36" s="63"/>
      <c r="Y36" s="63"/>
      <c r="Z36" s="63"/>
      <c r="AA36" s="63"/>
      <c r="AB36" s="59">
        <v>325597</v>
      </c>
      <c r="AC36" s="59"/>
      <c r="AD36" s="59"/>
      <c r="AE36" s="59"/>
      <c r="AF36" s="59"/>
      <c r="AG36" s="59"/>
      <c r="AH36" s="59"/>
      <c r="AI36" s="59"/>
      <c r="AJ36" s="59"/>
      <c r="AK36" s="58">
        <v>20803</v>
      </c>
      <c r="AL36" s="58"/>
      <c r="AM36" s="58"/>
      <c r="AN36" s="58"/>
      <c r="AO36" s="58"/>
      <c r="AP36" s="58"/>
      <c r="AQ36" s="58"/>
      <c r="AR36" s="58"/>
    </row>
    <row r="37" spans="3:44" ht="6.75" customHeight="1">
      <c r="C37" s="13"/>
      <c r="D37" s="18"/>
      <c r="E37" s="6"/>
      <c r="F37" s="7"/>
      <c r="G37" s="7"/>
      <c r="H37" s="7"/>
      <c r="I37" s="7"/>
      <c r="J37" s="7"/>
      <c r="K37" s="29"/>
      <c r="L37" s="7"/>
      <c r="M37" s="7"/>
      <c r="N37" s="7"/>
      <c r="O37" s="7"/>
      <c r="P37" s="7"/>
      <c r="Q37" s="7"/>
      <c r="R37" s="7"/>
      <c r="S37" s="7"/>
      <c r="T37" s="7"/>
      <c r="U37" s="7"/>
      <c r="V37" s="28"/>
      <c r="W37" s="28"/>
      <c r="X37" s="28"/>
      <c r="Y37" s="28"/>
      <c r="Z37" s="28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8"/>
      <c r="AL37" s="28"/>
      <c r="AM37" s="28"/>
      <c r="AN37" s="28"/>
      <c r="AO37" s="28"/>
      <c r="AP37" s="28"/>
      <c r="AQ37" s="28"/>
      <c r="AR37" s="28"/>
    </row>
    <row r="38" spans="3:44" ht="15" customHeight="1">
      <c r="C38" s="13">
        <v>21</v>
      </c>
      <c r="D38" s="18"/>
      <c r="E38" s="62">
        <f>E54</f>
        <v>715756</v>
      </c>
      <c r="F38" s="63"/>
      <c r="G38" s="63"/>
      <c r="H38" s="63"/>
      <c r="I38" s="63"/>
      <c r="J38" s="63"/>
      <c r="K38" s="63"/>
      <c r="L38" s="63">
        <f>L54</f>
        <v>684146</v>
      </c>
      <c r="M38" s="63"/>
      <c r="N38" s="63"/>
      <c r="O38" s="63"/>
      <c r="P38" s="63"/>
      <c r="Q38" s="63"/>
      <c r="R38" s="63"/>
      <c r="S38" s="63">
        <f>S54</f>
        <v>373943</v>
      </c>
      <c r="T38" s="63"/>
      <c r="U38" s="63"/>
      <c r="V38" s="63"/>
      <c r="W38" s="63"/>
      <c r="X38" s="63"/>
      <c r="Y38" s="63"/>
      <c r="Z38" s="63"/>
      <c r="AA38" s="63"/>
      <c r="AB38" s="59">
        <f>AB54</f>
        <v>322856</v>
      </c>
      <c r="AC38" s="59"/>
      <c r="AD38" s="59"/>
      <c r="AE38" s="59"/>
      <c r="AF38" s="59"/>
      <c r="AG38" s="59"/>
      <c r="AH38" s="59"/>
      <c r="AI38" s="59"/>
      <c r="AJ38" s="59"/>
      <c r="AK38" s="58">
        <f>AK54</f>
        <v>18957</v>
      </c>
      <c r="AL38" s="58"/>
      <c r="AM38" s="58"/>
      <c r="AN38" s="58"/>
      <c r="AO38" s="58"/>
      <c r="AP38" s="58"/>
      <c r="AQ38" s="58"/>
      <c r="AR38" s="58"/>
    </row>
    <row r="39" spans="3:44" ht="6.75" customHeight="1">
      <c r="C39" s="13"/>
      <c r="D39" s="18"/>
      <c r="E39" s="6"/>
      <c r="F39" s="7"/>
      <c r="G39" s="7"/>
      <c r="H39" s="7"/>
      <c r="I39" s="7"/>
      <c r="J39" s="7"/>
      <c r="K39" s="29"/>
      <c r="L39" s="7"/>
      <c r="M39" s="7"/>
      <c r="N39" s="7"/>
      <c r="O39" s="7"/>
      <c r="P39" s="7"/>
      <c r="Q39" s="7"/>
      <c r="R39" s="7"/>
      <c r="S39" s="7"/>
      <c r="T39" s="7"/>
      <c r="U39" s="7"/>
      <c r="V39" s="28"/>
      <c r="W39" s="28"/>
      <c r="X39" s="28"/>
      <c r="Y39" s="28"/>
      <c r="Z39" s="28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8"/>
      <c r="AL39" s="28"/>
      <c r="AM39" s="28"/>
      <c r="AN39" s="28"/>
      <c r="AO39" s="28"/>
      <c r="AP39" s="28"/>
      <c r="AQ39" s="28"/>
      <c r="AR39" s="28"/>
    </row>
    <row r="40" spans="2:44" ht="15" customHeight="1">
      <c r="B40" s="13" t="s">
        <v>13</v>
      </c>
      <c r="C40" s="13">
        <v>4</v>
      </c>
      <c r="D40" s="21" t="s">
        <v>12</v>
      </c>
      <c r="E40" s="62">
        <f>SUM(S40:AR40)</f>
        <v>689039</v>
      </c>
      <c r="F40" s="63"/>
      <c r="G40" s="63"/>
      <c r="H40" s="63"/>
      <c r="I40" s="63"/>
      <c r="J40" s="63"/>
      <c r="K40" s="63"/>
      <c r="L40" s="63">
        <v>663090</v>
      </c>
      <c r="M40" s="63"/>
      <c r="N40" s="63"/>
      <c r="O40" s="63"/>
      <c r="P40" s="63"/>
      <c r="Q40" s="63"/>
      <c r="R40" s="63"/>
      <c r="S40" s="63">
        <v>349631</v>
      </c>
      <c r="T40" s="63"/>
      <c r="U40" s="63"/>
      <c r="V40" s="63"/>
      <c r="W40" s="63"/>
      <c r="X40" s="63"/>
      <c r="Y40" s="63"/>
      <c r="Z40" s="63"/>
      <c r="AA40" s="63"/>
      <c r="AB40" s="59">
        <v>326598</v>
      </c>
      <c r="AC40" s="59"/>
      <c r="AD40" s="59"/>
      <c r="AE40" s="59"/>
      <c r="AF40" s="59"/>
      <c r="AG40" s="59"/>
      <c r="AH40" s="59"/>
      <c r="AI40" s="59"/>
      <c r="AJ40" s="59"/>
      <c r="AK40" s="58">
        <v>12810</v>
      </c>
      <c r="AL40" s="58"/>
      <c r="AM40" s="58"/>
      <c r="AN40" s="58"/>
      <c r="AO40" s="58"/>
      <c r="AP40" s="58"/>
      <c r="AQ40" s="58"/>
      <c r="AR40" s="58"/>
    </row>
    <row r="41" spans="2:44" ht="15" customHeight="1">
      <c r="B41" s="13"/>
      <c r="C41" s="13">
        <v>5</v>
      </c>
      <c r="D41" s="21"/>
      <c r="E41" s="62">
        <f>SUM(S41:AR41)</f>
        <v>696032</v>
      </c>
      <c r="F41" s="63"/>
      <c r="G41" s="63"/>
      <c r="H41" s="63"/>
      <c r="I41" s="63"/>
      <c r="J41" s="63"/>
      <c r="K41" s="63"/>
      <c r="L41" s="63">
        <v>663929</v>
      </c>
      <c r="M41" s="63"/>
      <c r="N41" s="63"/>
      <c r="O41" s="63"/>
      <c r="P41" s="63"/>
      <c r="Q41" s="63"/>
      <c r="R41" s="63"/>
      <c r="S41" s="63">
        <v>359572</v>
      </c>
      <c r="T41" s="63"/>
      <c r="U41" s="63"/>
      <c r="V41" s="63"/>
      <c r="W41" s="63"/>
      <c r="X41" s="63"/>
      <c r="Y41" s="63"/>
      <c r="Z41" s="63"/>
      <c r="AA41" s="63"/>
      <c r="AB41" s="59">
        <v>325956</v>
      </c>
      <c r="AC41" s="59"/>
      <c r="AD41" s="59"/>
      <c r="AE41" s="59"/>
      <c r="AF41" s="59"/>
      <c r="AG41" s="59"/>
      <c r="AH41" s="59"/>
      <c r="AI41" s="59"/>
      <c r="AJ41" s="59"/>
      <c r="AK41" s="58">
        <v>10504</v>
      </c>
      <c r="AL41" s="58"/>
      <c r="AM41" s="58"/>
      <c r="AN41" s="58"/>
      <c r="AO41" s="58"/>
      <c r="AP41" s="58"/>
      <c r="AQ41" s="58"/>
      <c r="AR41" s="58"/>
    </row>
    <row r="42" spans="2:44" ht="15" customHeight="1">
      <c r="B42" s="13"/>
      <c r="C42" s="13">
        <v>6</v>
      </c>
      <c r="D42" s="21"/>
      <c r="E42" s="62">
        <f>SUM(S42:AR42)</f>
        <v>695875</v>
      </c>
      <c r="F42" s="63"/>
      <c r="G42" s="63"/>
      <c r="H42" s="63"/>
      <c r="I42" s="63"/>
      <c r="J42" s="63"/>
      <c r="K42" s="63"/>
      <c r="L42" s="63">
        <v>666665</v>
      </c>
      <c r="M42" s="63"/>
      <c r="N42" s="63"/>
      <c r="O42" s="63"/>
      <c r="P42" s="63"/>
      <c r="Q42" s="63"/>
      <c r="R42" s="63"/>
      <c r="S42" s="63">
        <v>351531</v>
      </c>
      <c r="T42" s="63"/>
      <c r="U42" s="63"/>
      <c r="V42" s="63"/>
      <c r="W42" s="63"/>
      <c r="X42" s="63"/>
      <c r="Y42" s="63"/>
      <c r="Z42" s="63"/>
      <c r="AA42" s="63"/>
      <c r="AB42" s="59">
        <v>331536</v>
      </c>
      <c r="AC42" s="59"/>
      <c r="AD42" s="59"/>
      <c r="AE42" s="59"/>
      <c r="AF42" s="59"/>
      <c r="AG42" s="59"/>
      <c r="AH42" s="59"/>
      <c r="AI42" s="59"/>
      <c r="AJ42" s="59"/>
      <c r="AK42" s="58">
        <v>12808</v>
      </c>
      <c r="AL42" s="58"/>
      <c r="AM42" s="58"/>
      <c r="AN42" s="58"/>
      <c r="AO42" s="58"/>
      <c r="AP42" s="58"/>
      <c r="AQ42" s="58"/>
      <c r="AR42" s="58"/>
    </row>
    <row r="43" spans="2:44" ht="6.75" customHeight="1">
      <c r="B43" s="13"/>
      <c r="C43" s="13"/>
      <c r="D43" s="21"/>
      <c r="E43" s="6"/>
      <c r="F43" s="7"/>
      <c r="G43" s="7"/>
      <c r="H43" s="7"/>
      <c r="I43" s="7"/>
      <c r="J43" s="7"/>
      <c r="K43" s="29"/>
      <c r="L43" s="7"/>
      <c r="M43" s="7"/>
      <c r="N43" s="7"/>
      <c r="O43" s="7"/>
      <c r="P43" s="7"/>
      <c r="Q43" s="7"/>
      <c r="R43" s="7"/>
      <c r="S43" s="7"/>
      <c r="T43" s="7"/>
      <c r="U43" s="7"/>
      <c r="V43" s="28"/>
      <c r="W43" s="28"/>
      <c r="X43" s="28"/>
      <c r="Y43" s="28"/>
      <c r="Z43" s="28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8"/>
      <c r="AL43" s="28"/>
      <c r="AM43" s="28"/>
      <c r="AN43" s="28"/>
      <c r="AO43" s="28"/>
      <c r="AP43" s="28"/>
      <c r="AQ43" s="28"/>
      <c r="AR43" s="28"/>
    </row>
    <row r="44" spans="2:44" ht="15" customHeight="1">
      <c r="B44" s="13"/>
      <c r="C44" s="13">
        <v>7</v>
      </c>
      <c r="D44" s="21"/>
      <c r="E44" s="62">
        <f>SUM(S44:AR44)</f>
        <v>693947</v>
      </c>
      <c r="F44" s="63"/>
      <c r="G44" s="63"/>
      <c r="H44" s="63"/>
      <c r="I44" s="63"/>
      <c r="J44" s="63"/>
      <c r="K44" s="63"/>
      <c r="L44" s="63">
        <v>664238</v>
      </c>
      <c r="M44" s="63"/>
      <c r="N44" s="63"/>
      <c r="O44" s="63"/>
      <c r="P44" s="63"/>
      <c r="Q44" s="63"/>
      <c r="R44" s="63"/>
      <c r="S44" s="63">
        <v>348432</v>
      </c>
      <c r="T44" s="63"/>
      <c r="U44" s="63"/>
      <c r="V44" s="63"/>
      <c r="W44" s="63"/>
      <c r="X44" s="63"/>
      <c r="Y44" s="63"/>
      <c r="Z44" s="63"/>
      <c r="AA44" s="63"/>
      <c r="AB44" s="59">
        <v>330788</v>
      </c>
      <c r="AC44" s="59"/>
      <c r="AD44" s="59"/>
      <c r="AE44" s="59"/>
      <c r="AF44" s="59"/>
      <c r="AG44" s="59"/>
      <c r="AH44" s="59"/>
      <c r="AI44" s="59"/>
      <c r="AJ44" s="59"/>
      <c r="AK44" s="58">
        <v>14727</v>
      </c>
      <c r="AL44" s="58"/>
      <c r="AM44" s="58"/>
      <c r="AN44" s="58"/>
      <c r="AO44" s="58"/>
      <c r="AP44" s="58"/>
      <c r="AQ44" s="58"/>
      <c r="AR44" s="58"/>
    </row>
    <row r="45" spans="2:44" ht="15" customHeight="1">
      <c r="B45" s="13"/>
      <c r="C45" s="13">
        <v>8</v>
      </c>
      <c r="D45" s="21"/>
      <c r="E45" s="62">
        <f>SUM(S45:AR45)</f>
        <v>692177</v>
      </c>
      <c r="F45" s="63"/>
      <c r="G45" s="63"/>
      <c r="H45" s="63"/>
      <c r="I45" s="63"/>
      <c r="J45" s="63"/>
      <c r="K45" s="63"/>
      <c r="L45" s="63">
        <v>661970</v>
      </c>
      <c r="M45" s="63"/>
      <c r="N45" s="63"/>
      <c r="O45" s="63"/>
      <c r="P45" s="63"/>
      <c r="Q45" s="63"/>
      <c r="R45" s="63"/>
      <c r="S45" s="63">
        <v>350441</v>
      </c>
      <c r="T45" s="63"/>
      <c r="U45" s="63"/>
      <c r="V45" s="63"/>
      <c r="W45" s="63"/>
      <c r="X45" s="63"/>
      <c r="Y45" s="63"/>
      <c r="Z45" s="63"/>
      <c r="AA45" s="63"/>
      <c r="AB45" s="59">
        <v>326335</v>
      </c>
      <c r="AC45" s="59"/>
      <c r="AD45" s="59"/>
      <c r="AE45" s="59"/>
      <c r="AF45" s="59"/>
      <c r="AG45" s="59"/>
      <c r="AH45" s="59"/>
      <c r="AI45" s="59"/>
      <c r="AJ45" s="59"/>
      <c r="AK45" s="58">
        <v>15401</v>
      </c>
      <c r="AL45" s="58"/>
      <c r="AM45" s="58"/>
      <c r="AN45" s="58"/>
      <c r="AO45" s="58"/>
      <c r="AP45" s="58"/>
      <c r="AQ45" s="58"/>
      <c r="AR45" s="58"/>
    </row>
    <row r="46" spans="2:44" ht="15" customHeight="1">
      <c r="B46" s="13"/>
      <c r="C46" s="13">
        <v>9</v>
      </c>
      <c r="D46" s="21"/>
      <c r="E46" s="62">
        <f>SUM(S46:AR46)</f>
        <v>682196</v>
      </c>
      <c r="F46" s="63"/>
      <c r="G46" s="63"/>
      <c r="H46" s="63"/>
      <c r="I46" s="63"/>
      <c r="J46" s="63"/>
      <c r="K46" s="63"/>
      <c r="L46" s="63">
        <v>659227</v>
      </c>
      <c r="M46" s="63"/>
      <c r="N46" s="63"/>
      <c r="O46" s="63"/>
      <c r="P46" s="63"/>
      <c r="Q46" s="63"/>
      <c r="R46" s="63"/>
      <c r="S46" s="63">
        <v>342834</v>
      </c>
      <c r="T46" s="63"/>
      <c r="U46" s="63"/>
      <c r="V46" s="63"/>
      <c r="W46" s="63"/>
      <c r="X46" s="63"/>
      <c r="Y46" s="63"/>
      <c r="Z46" s="63"/>
      <c r="AA46" s="63"/>
      <c r="AB46" s="59">
        <v>324491</v>
      </c>
      <c r="AC46" s="59"/>
      <c r="AD46" s="59"/>
      <c r="AE46" s="59"/>
      <c r="AF46" s="59"/>
      <c r="AG46" s="59"/>
      <c r="AH46" s="59"/>
      <c r="AI46" s="59"/>
      <c r="AJ46" s="59"/>
      <c r="AK46" s="58">
        <v>14871</v>
      </c>
      <c r="AL46" s="58"/>
      <c r="AM46" s="58"/>
      <c r="AN46" s="58"/>
      <c r="AO46" s="58"/>
      <c r="AP46" s="58"/>
      <c r="AQ46" s="58"/>
      <c r="AR46" s="58"/>
    </row>
    <row r="47" spans="2:44" ht="6.75" customHeight="1">
      <c r="B47" s="13"/>
      <c r="C47" s="13"/>
      <c r="D47" s="21"/>
      <c r="E47" s="6"/>
      <c r="F47" s="7"/>
      <c r="G47" s="7"/>
      <c r="H47" s="7"/>
      <c r="I47" s="7"/>
      <c r="J47" s="7"/>
      <c r="K47" s="29"/>
      <c r="L47" s="7"/>
      <c r="M47" s="7"/>
      <c r="N47" s="7"/>
      <c r="O47" s="7"/>
      <c r="P47" s="7"/>
      <c r="Q47" s="7"/>
      <c r="R47" s="7"/>
      <c r="S47" s="7"/>
      <c r="T47" s="7"/>
      <c r="U47" s="7"/>
      <c r="V47" s="28"/>
      <c r="W47" s="28"/>
      <c r="X47" s="28"/>
      <c r="Y47" s="28"/>
      <c r="Z47" s="28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8"/>
      <c r="AL47" s="28"/>
      <c r="AM47" s="28"/>
      <c r="AN47" s="28"/>
      <c r="AO47" s="28"/>
      <c r="AP47" s="28"/>
      <c r="AQ47" s="28"/>
      <c r="AR47" s="28"/>
    </row>
    <row r="48" spans="2:44" ht="15" customHeight="1">
      <c r="B48" s="13"/>
      <c r="C48" s="13">
        <v>10</v>
      </c>
      <c r="D48" s="21"/>
      <c r="E48" s="62">
        <f>SUM(S48:AR48)</f>
        <v>685270</v>
      </c>
      <c r="F48" s="63"/>
      <c r="G48" s="63"/>
      <c r="H48" s="63"/>
      <c r="I48" s="63"/>
      <c r="J48" s="63"/>
      <c r="K48" s="63"/>
      <c r="L48" s="63">
        <v>664620</v>
      </c>
      <c r="M48" s="63"/>
      <c r="N48" s="63"/>
      <c r="O48" s="63"/>
      <c r="P48" s="63"/>
      <c r="Q48" s="63"/>
      <c r="R48" s="63"/>
      <c r="S48" s="63">
        <v>350248</v>
      </c>
      <c r="T48" s="63"/>
      <c r="U48" s="63"/>
      <c r="V48" s="63"/>
      <c r="W48" s="63"/>
      <c r="X48" s="63"/>
      <c r="Y48" s="63"/>
      <c r="Z48" s="63"/>
      <c r="AA48" s="63"/>
      <c r="AB48" s="59">
        <v>323786</v>
      </c>
      <c r="AC48" s="59"/>
      <c r="AD48" s="59"/>
      <c r="AE48" s="59"/>
      <c r="AF48" s="59"/>
      <c r="AG48" s="59"/>
      <c r="AH48" s="59"/>
      <c r="AI48" s="59"/>
      <c r="AJ48" s="59"/>
      <c r="AK48" s="58">
        <v>11236</v>
      </c>
      <c r="AL48" s="58"/>
      <c r="AM48" s="58"/>
      <c r="AN48" s="58"/>
      <c r="AO48" s="58"/>
      <c r="AP48" s="58"/>
      <c r="AQ48" s="58"/>
      <c r="AR48" s="58"/>
    </row>
    <row r="49" spans="2:44" ht="15" customHeight="1">
      <c r="B49" s="13"/>
      <c r="C49" s="13">
        <v>11</v>
      </c>
      <c r="D49" s="21"/>
      <c r="E49" s="62">
        <f>SUM(S49:AR49)</f>
        <v>693285</v>
      </c>
      <c r="F49" s="63"/>
      <c r="G49" s="63"/>
      <c r="H49" s="63"/>
      <c r="I49" s="63"/>
      <c r="J49" s="63"/>
      <c r="K49" s="63"/>
      <c r="L49" s="63">
        <v>668910</v>
      </c>
      <c r="M49" s="63"/>
      <c r="N49" s="63"/>
      <c r="O49" s="63"/>
      <c r="P49" s="63"/>
      <c r="Q49" s="63"/>
      <c r="R49" s="63"/>
      <c r="S49" s="63">
        <v>353230</v>
      </c>
      <c r="T49" s="63"/>
      <c r="U49" s="63"/>
      <c r="V49" s="63"/>
      <c r="W49" s="63"/>
      <c r="X49" s="63"/>
      <c r="Y49" s="63"/>
      <c r="Z49" s="63"/>
      <c r="AA49" s="63"/>
      <c r="AB49" s="59">
        <v>324588</v>
      </c>
      <c r="AC49" s="59"/>
      <c r="AD49" s="59"/>
      <c r="AE49" s="59"/>
      <c r="AF49" s="59"/>
      <c r="AG49" s="59"/>
      <c r="AH49" s="59"/>
      <c r="AI49" s="59"/>
      <c r="AJ49" s="59"/>
      <c r="AK49" s="58">
        <v>15467</v>
      </c>
      <c r="AL49" s="58"/>
      <c r="AM49" s="58"/>
      <c r="AN49" s="58"/>
      <c r="AO49" s="58"/>
      <c r="AP49" s="58"/>
      <c r="AQ49" s="58"/>
      <c r="AR49" s="58"/>
    </row>
    <row r="50" spans="2:44" ht="15" customHeight="1">
      <c r="B50" s="13"/>
      <c r="C50" s="13">
        <v>12</v>
      </c>
      <c r="D50" s="21"/>
      <c r="E50" s="62">
        <f>SUM(S50:AR50)</f>
        <v>699781</v>
      </c>
      <c r="F50" s="63"/>
      <c r="G50" s="63"/>
      <c r="H50" s="63"/>
      <c r="I50" s="63"/>
      <c r="J50" s="63"/>
      <c r="K50" s="63"/>
      <c r="L50" s="63">
        <v>677400</v>
      </c>
      <c r="M50" s="63"/>
      <c r="N50" s="63"/>
      <c r="O50" s="63"/>
      <c r="P50" s="63"/>
      <c r="Q50" s="63"/>
      <c r="R50" s="63"/>
      <c r="S50" s="63">
        <v>367174</v>
      </c>
      <c r="T50" s="63"/>
      <c r="U50" s="63"/>
      <c r="V50" s="63"/>
      <c r="W50" s="63"/>
      <c r="X50" s="63"/>
      <c r="Y50" s="63"/>
      <c r="Z50" s="63"/>
      <c r="AA50" s="63"/>
      <c r="AB50" s="59">
        <v>320287</v>
      </c>
      <c r="AC50" s="59"/>
      <c r="AD50" s="59"/>
      <c r="AE50" s="59"/>
      <c r="AF50" s="59"/>
      <c r="AG50" s="59"/>
      <c r="AH50" s="59"/>
      <c r="AI50" s="59"/>
      <c r="AJ50" s="59"/>
      <c r="AK50" s="58">
        <v>12320</v>
      </c>
      <c r="AL50" s="58"/>
      <c r="AM50" s="58"/>
      <c r="AN50" s="58"/>
      <c r="AO50" s="58"/>
      <c r="AP50" s="58"/>
      <c r="AQ50" s="58"/>
      <c r="AR50" s="58"/>
    </row>
    <row r="51" spans="2:44" ht="6.75" customHeight="1">
      <c r="B51" s="13"/>
      <c r="C51" s="13"/>
      <c r="D51" s="21"/>
      <c r="E51" s="6"/>
      <c r="F51" s="7"/>
      <c r="G51" s="7"/>
      <c r="H51" s="7"/>
      <c r="I51" s="7"/>
      <c r="J51" s="7"/>
      <c r="K51" s="29"/>
      <c r="L51" s="7"/>
      <c r="M51" s="7"/>
      <c r="N51" s="7"/>
      <c r="O51" s="7"/>
      <c r="P51" s="7"/>
      <c r="Q51" s="7"/>
      <c r="R51" s="7"/>
      <c r="S51" s="7"/>
      <c r="T51" s="7"/>
      <c r="U51" s="7"/>
      <c r="V51" s="28"/>
      <c r="W51" s="28"/>
      <c r="X51" s="28"/>
      <c r="Y51" s="28"/>
      <c r="Z51" s="28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8"/>
      <c r="AL51" s="28"/>
      <c r="AM51" s="28"/>
      <c r="AN51" s="28"/>
      <c r="AO51" s="28"/>
      <c r="AP51" s="28"/>
      <c r="AQ51" s="28"/>
      <c r="AR51" s="28"/>
    </row>
    <row r="52" spans="2:44" ht="15" customHeight="1">
      <c r="B52" s="13" t="s">
        <v>23</v>
      </c>
      <c r="C52" s="13">
        <v>1</v>
      </c>
      <c r="D52" s="21" t="s">
        <v>12</v>
      </c>
      <c r="E52" s="62">
        <f>SUM(S52:AR52)</f>
        <v>686822</v>
      </c>
      <c r="F52" s="63"/>
      <c r="G52" s="63"/>
      <c r="H52" s="63"/>
      <c r="I52" s="63"/>
      <c r="J52" s="63"/>
      <c r="K52" s="63"/>
      <c r="L52" s="63">
        <v>661927</v>
      </c>
      <c r="M52" s="63"/>
      <c r="N52" s="63"/>
      <c r="O52" s="63"/>
      <c r="P52" s="63"/>
      <c r="Q52" s="63"/>
      <c r="R52" s="63"/>
      <c r="S52" s="63">
        <v>362703</v>
      </c>
      <c r="T52" s="63"/>
      <c r="U52" s="63"/>
      <c r="V52" s="63"/>
      <c r="W52" s="63"/>
      <c r="X52" s="63"/>
      <c r="Y52" s="63"/>
      <c r="Z52" s="63"/>
      <c r="AA52" s="63"/>
      <c r="AB52" s="59">
        <v>317511</v>
      </c>
      <c r="AC52" s="59"/>
      <c r="AD52" s="59"/>
      <c r="AE52" s="59"/>
      <c r="AF52" s="59"/>
      <c r="AG52" s="59"/>
      <c r="AH52" s="59"/>
      <c r="AI52" s="59"/>
      <c r="AJ52" s="59"/>
      <c r="AK52" s="58">
        <v>6608</v>
      </c>
      <c r="AL52" s="58"/>
      <c r="AM52" s="58"/>
      <c r="AN52" s="58"/>
      <c r="AO52" s="58"/>
      <c r="AP52" s="58"/>
      <c r="AQ52" s="58"/>
      <c r="AR52" s="58"/>
    </row>
    <row r="53" spans="2:44" ht="15" customHeight="1">
      <c r="B53" s="13"/>
      <c r="C53" s="13">
        <v>2</v>
      </c>
      <c r="D53" s="21"/>
      <c r="E53" s="62">
        <f>SUM(S53:AR53)</f>
        <v>690303</v>
      </c>
      <c r="F53" s="63"/>
      <c r="G53" s="63"/>
      <c r="H53" s="63"/>
      <c r="I53" s="63"/>
      <c r="J53" s="63"/>
      <c r="K53" s="63"/>
      <c r="L53" s="63">
        <v>667376</v>
      </c>
      <c r="M53" s="63"/>
      <c r="N53" s="63"/>
      <c r="O53" s="63"/>
      <c r="P53" s="63"/>
      <c r="Q53" s="63"/>
      <c r="R53" s="63"/>
      <c r="S53" s="63">
        <v>366567</v>
      </c>
      <c r="T53" s="63"/>
      <c r="U53" s="63"/>
      <c r="V53" s="63"/>
      <c r="W53" s="63"/>
      <c r="X53" s="63"/>
      <c r="Y53" s="63"/>
      <c r="Z53" s="63"/>
      <c r="AA53" s="63"/>
      <c r="AB53" s="59">
        <v>315192</v>
      </c>
      <c r="AC53" s="59"/>
      <c r="AD53" s="59"/>
      <c r="AE53" s="59"/>
      <c r="AF53" s="59"/>
      <c r="AG53" s="59"/>
      <c r="AH53" s="59"/>
      <c r="AI53" s="59"/>
      <c r="AJ53" s="59"/>
      <c r="AK53" s="58">
        <v>8544</v>
      </c>
      <c r="AL53" s="58"/>
      <c r="AM53" s="58"/>
      <c r="AN53" s="58"/>
      <c r="AO53" s="58"/>
      <c r="AP53" s="58"/>
      <c r="AQ53" s="58"/>
      <c r="AR53" s="58"/>
    </row>
    <row r="54" spans="2:44" ht="15" customHeight="1">
      <c r="B54" s="13"/>
      <c r="C54" s="13">
        <v>3</v>
      </c>
      <c r="D54" s="21"/>
      <c r="E54" s="62">
        <f>SUM(S54:AR54)</f>
        <v>715756</v>
      </c>
      <c r="F54" s="63"/>
      <c r="G54" s="63"/>
      <c r="H54" s="63"/>
      <c r="I54" s="63"/>
      <c r="J54" s="63"/>
      <c r="K54" s="63"/>
      <c r="L54" s="63">
        <v>684146</v>
      </c>
      <c r="M54" s="63"/>
      <c r="N54" s="63"/>
      <c r="O54" s="63"/>
      <c r="P54" s="63"/>
      <c r="Q54" s="63"/>
      <c r="R54" s="63"/>
      <c r="S54" s="63">
        <v>373943</v>
      </c>
      <c r="T54" s="63"/>
      <c r="U54" s="63"/>
      <c r="V54" s="63"/>
      <c r="W54" s="63"/>
      <c r="X54" s="63"/>
      <c r="Y54" s="63"/>
      <c r="Z54" s="63"/>
      <c r="AA54" s="63"/>
      <c r="AB54" s="59">
        <v>322856</v>
      </c>
      <c r="AC54" s="59"/>
      <c r="AD54" s="59"/>
      <c r="AE54" s="59"/>
      <c r="AF54" s="59"/>
      <c r="AG54" s="59"/>
      <c r="AH54" s="59"/>
      <c r="AI54" s="59"/>
      <c r="AJ54" s="59"/>
      <c r="AK54" s="58">
        <v>18957</v>
      </c>
      <c r="AL54" s="58"/>
      <c r="AM54" s="58"/>
      <c r="AN54" s="58"/>
      <c r="AO54" s="58"/>
      <c r="AP54" s="58"/>
      <c r="AQ54" s="58"/>
      <c r="AR54" s="58"/>
    </row>
    <row r="55" spans="1:45" ht="6.75" customHeight="1" thickBot="1">
      <c r="A55" s="14"/>
      <c r="B55" s="14"/>
      <c r="C55" s="14"/>
      <c r="D55" s="22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2:6" ht="13.5">
      <c r="B56" s="1" t="s">
        <v>8</v>
      </c>
      <c r="C56" s="1"/>
      <c r="D56" s="1"/>
      <c r="E56" s="1"/>
      <c r="F56" s="1"/>
    </row>
    <row r="57" spans="2:6" ht="13.5">
      <c r="B57" s="4" t="s">
        <v>20</v>
      </c>
      <c r="C57" s="4"/>
      <c r="D57" s="4"/>
      <c r="E57" s="4"/>
      <c r="F57" s="4"/>
    </row>
    <row r="58" spans="2:6" ht="13.5">
      <c r="B58" s="4" t="s">
        <v>21</v>
      </c>
      <c r="C58" s="4"/>
      <c r="D58" s="4"/>
      <c r="E58" s="4"/>
      <c r="F58" s="4"/>
    </row>
    <row r="59" spans="2:6" ht="13.5">
      <c r="B59" s="4" t="s">
        <v>22</v>
      </c>
      <c r="C59" s="4"/>
      <c r="D59" s="4"/>
      <c r="E59" s="4"/>
      <c r="F59" s="4"/>
    </row>
    <row r="60" spans="2:6" ht="13.5">
      <c r="B60" s="4" t="s">
        <v>27</v>
      </c>
      <c r="C60" s="4"/>
      <c r="D60" s="4"/>
      <c r="E60" s="4"/>
      <c r="F60" s="4"/>
    </row>
    <row r="61" spans="2:6" ht="13.5">
      <c r="B61" s="5"/>
      <c r="C61" s="4"/>
      <c r="D61" s="4"/>
      <c r="E61" s="4"/>
      <c r="F61" s="4"/>
    </row>
  </sheetData>
  <mergeCells count="227">
    <mergeCell ref="S34:AA34"/>
    <mergeCell ref="S44:AA44"/>
    <mergeCell ref="S42:AA42"/>
    <mergeCell ref="S52:AA52"/>
    <mergeCell ref="S38:AA38"/>
    <mergeCell ref="S36:AA36"/>
    <mergeCell ref="S35:AA35"/>
    <mergeCell ref="S41:AA41"/>
    <mergeCell ref="S40:AA40"/>
    <mergeCell ref="S50:AA50"/>
    <mergeCell ref="AB50:AJ50"/>
    <mergeCell ref="AB49:AJ49"/>
    <mergeCell ref="AB48:AJ48"/>
    <mergeCell ref="AB46:AJ46"/>
    <mergeCell ref="E54:K54"/>
    <mergeCell ref="E53:K53"/>
    <mergeCell ref="E52:K52"/>
    <mergeCell ref="AB45:AJ45"/>
    <mergeCell ref="S49:AA49"/>
    <mergeCell ref="S48:AA48"/>
    <mergeCell ref="S46:AA46"/>
    <mergeCell ref="S45:AA45"/>
    <mergeCell ref="S54:AA54"/>
    <mergeCell ref="S53:AA53"/>
    <mergeCell ref="AB38:AJ38"/>
    <mergeCell ref="AB36:AJ36"/>
    <mergeCell ref="AB35:AJ35"/>
    <mergeCell ref="AB54:AJ54"/>
    <mergeCell ref="AB53:AJ53"/>
    <mergeCell ref="AB52:AJ52"/>
    <mergeCell ref="AB44:AJ44"/>
    <mergeCell ref="AB42:AJ42"/>
    <mergeCell ref="AB41:AJ41"/>
    <mergeCell ref="AB40:AJ40"/>
    <mergeCell ref="L38:R38"/>
    <mergeCell ref="L36:R36"/>
    <mergeCell ref="L35:R35"/>
    <mergeCell ref="L34:R34"/>
    <mergeCell ref="L44:R44"/>
    <mergeCell ref="L42:R42"/>
    <mergeCell ref="L41:R41"/>
    <mergeCell ref="L40:R40"/>
    <mergeCell ref="L49:R49"/>
    <mergeCell ref="L48:R48"/>
    <mergeCell ref="L46:R46"/>
    <mergeCell ref="L45:R45"/>
    <mergeCell ref="L54:R54"/>
    <mergeCell ref="L53:R53"/>
    <mergeCell ref="L52:R52"/>
    <mergeCell ref="L50:R50"/>
    <mergeCell ref="E40:K40"/>
    <mergeCell ref="E38:K38"/>
    <mergeCell ref="E36:K36"/>
    <mergeCell ref="E35:K35"/>
    <mergeCell ref="E45:K45"/>
    <mergeCell ref="E44:K44"/>
    <mergeCell ref="E42:K42"/>
    <mergeCell ref="E41:K41"/>
    <mergeCell ref="AK49:AR49"/>
    <mergeCell ref="AK48:AR48"/>
    <mergeCell ref="AK46:AR46"/>
    <mergeCell ref="AK45:AR45"/>
    <mergeCell ref="AK54:AR54"/>
    <mergeCell ref="AK53:AR53"/>
    <mergeCell ref="AK52:AR52"/>
    <mergeCell ref="AK50:AR50"/>
    <mergeCell ref="AB34:AJ34"/>
    <mergeCell ref="AK31:AR32"/>
    <mergeCell ref="E50:K50"/>
    <mergeCell ref="E49:K49"/>
    <mergeCell ref="E48:K48"/>
    <mergeCell ref="E46:K46"/>
    <mergeCell ref="E34:K34"/>
    <mergeCell ref="E31:K32"/>
    <mergeCell ref="AB31:AJ32"/>
    <mergeCell ref="S31:AA32"/>
    <mergeCell ref="AK44:AR44"/>
    <mergeCell ref="AK42:AR42"/>
    <mergeCell ref="AK41:AR41"/>
    <mergeCell ref="AK40:AR40"/>
    <mergeCell ref="AK38:AR38"/>
    <mergeCell ref="AK36:AR36"/>
    <mergeCell ref="AK35:AR35"/>
    <mergeCell ref="AK34:AR34"/>
    <mergeCell ref="R5:W5"/>
    <mergeCell ref="R7:W7"/>
    <mergeCell ref="R27:W27"/>
    <mergeCell ref="R26:W26"/>
    <mergeCell ref="R25:W25"/>
    <mergeCell ref="R23:W23"/>
    <mergeCell ref="R22:W22"/>
    <mergeCell ref="R21:W21"/>
    <mergeCell ref="R19:W19"/>
    <mergeCell ref="R18:W18"/>
    <mergeCell ref="R17:W17"/>
    <mergeCell ref="R15:W15"/>
    <mergeCell ref="R14:W14"/>
    <mergeCell ref="R13:W13"/>
    <mergeCell ref="R11:W11"/>
    <mergeCell ref="R9:W9"/>
    <mergeCell ref="B4:D5"/>
    <mergeCell ref="B1:AR1"/>
    <mergeCell ref="AN11:AR11"/>
    <mergeCell ref="AH11:AM11"/>
    <mergeCell ref="X5:AB5"/>
    <mergeCell ref="AN9:AR9"/>
    <mergeCell ref="AN8:AR8"/>
    <mergeCell ref="AH9:AM9"/>
    <mergeCell ref="B30:D32"/>
    <mergeCell ref="R8:W8"/>
    <mergeCell ref="X27:AB27"/>
    <mergeCell ref="X26:AB26"/>
    <mergeCell ref="X25:AB25"/>
    <mergeCell ref="X23:AB23"/>
    <mergeCell ref="X22:AB22"/>
    <mergeCell ref="X21:AB21"/>
    <mergeCell ref="X19:AB19"/>
    <mergeCell ref="X18:AB18"/>
    <mergeCell ref="X8:AB8"/>
    <mergeCell ref="X7:AB7"/>
    <mergeCell ref="X13:AB13"/>
    <mergeCell ref="X9:AB9"/>
    <mergeCell ref="AN13:AR13"/>
    <mergeCell ref="AH13:AM13"/>
    <mergeCell ref="X17:AB17"/>
    <mergeCell ref="X11:AB11"/>
    <mergeCell ref="AN27:AR27"/>
    <mergeCell ref="AN26:AR26"/>
    <mergeCell ref="AH27:AM27"/>
    <mergeCell ref="AH26:AM26"/>
    <mergeCell ref="AN25:AR25"/>
    <mergeCell ref="AH25:AM25"/>
    <mergeCell ref="X15:AB15"/>
    <mergeCell ref="X14:AB14"/>
    <mergeCell ref="AN23:AR23"/>
    <mergeCell ref="AN22:AR22"/>
    <mergeCell ref="AH23:AM23"/>
    <mergeCell ref="AH22:AM22"/>
    <mergeCell ref="AN21:AR21"/>
    <mergeCell ref="AN19:AR19"/>
    <mergeCell ref="AH21:AM21"/>
    <mergeCell ref="AH19:AM19"/>
    <mergeCell ref="AN18:AR18"/>
    <mergeCell ref="AH18:AM18"/>
    <mergeCell ref="AN17:AR17"/>
    <mergeCell ref="AH17:AM17"/>
    <mergeCell ref="AH15:AM15"/>
    <mergeCell ref="AH14:AM14"/>
    <mergeCell ref="AN15:AR15"/>
    <mergeCell ref="AN14:AR14"/>
    <mergeCell ref="AC21:AG21"/>
    <mergeCell ref="AC19:AG19"/>
    <mergeCell ref="AC18:AG18"/>
    <mergeCell ref="AC17:AG17"/>
    <mergeCell ref="AC26:AG26"/>
    <mergeCell ref="AC25:AG25"/>
    <mergeCell ref="AC23:AG23"/>
    <mergeCell ref="AC22:AG22"/>
    <mergeCell ref="AC15:AG15"/>
    <mergeCell ref="AC14:AG14"/>
    <mergeCell ref="AC13:AG13"/>
    <mergeCell ref="AN5:AR5"/>
    <mergeCell ref="AC5:AG5"/>
    <mergeCell ref="AH5:AM5"/>
    <mergeCell ref="AN7:AR7"/>
    <mergeCell ref="AH7:AM7"/>
    <mergeCell ref="AC7:AG7"/>
    <mergeCell ref="AH8:AM8"/>
    <mergeCell ref="L32:R32"/>
    <mergeCell ref="L31:R31"/>
    <mergeCell ref="M25:Q25"/>
    <mergeCell ref="M23:Q23"/>
    <mergeCell ref="M27:Q27"/>
    <mergeCell ref="M26:Q26"/>
    <mergeCell ref="I23:L23"/>
    <mergeCell ref="M4:Q5"/>
    <mergeCell ref="R4:AR4"/>
    <mergeCell ref="M22:Q22"/>
    <mergeCell ref="M21:Q21"/>
    <mergeCell ref="M19:Q19"/>
    <mergeCell ref="AC11:AG11"/>
    <mergeCell ref="AC9:AG9"/>
    <mergeCell ref="AC8:AG8"/>
    <mergeCell ref="M8:Q8"/>
    <mergeCell ref="M7:Q7"/>
    <mergeCell ref="M18:Q18"/>
    <mergeCell ref="M17:Q17"/>
    <mergeCell ref="I11:L11"/>
    <mergeCell ref="I9:L9"/>
    <mergeCell ref="M9:Q9"/>
    <mergeCell ref="I18:L18"/>
    <mergeCell ref="M15:Q15"/>
    <mergeCell ref="M14:Q14"/>
    <mergeCell ref="M13:Q13"/>
    <mergeCell ref="M11:Q11"/>
    <mergeCell ref="I8:L8"/>
    <mergeCell ref="I7:L7"/>
    <mergeCell ref="I17:L17"/>
    <mergeCell ref="I15:L15"/>
    <mergeCell ref="I14:L14"/>
    <mergeCell ref="I13:L13"/>
    <mergeCell ref="I22:L22"/>
    <mergeCell ref="I21:L21"/>
    <mergeCell ref="I19:L19"/>
    <mergeCell ref="E30:AR30"/>
    <mergeCell ref="I27:L27"/>
    <mergeCell ref="I26:L26"/>
    <mergeCell ref="I25:L25"/>
    <mergeCell ref="E25:H25"/>
    <mergeCell ref="E19:H19"/>
    <mergeCell ref="AC27:AG27"/>
    <mergeCell ref="E18:H18"/>
    <mergeCell ref="E27:H27"/>
    <mergeCell ref="E26:H26"/>
    <mergeCell ref="E23:H23"/>
    <mergeCell ref="E22:H22"/>
    <mergeCell ref="E21:H21"/>
    <mergeCell ref="I4:L5"/>
    <mergeCell ref="E4:H5"/>
    <mergeCell ref="E17:H17"/>
    <mergeCell ref="E15:H15"/>
    <mergeCell ref="E14:H14"/>
    <mergeCell ref="E13:H13"/>
    <mergeCell ref="E8:H8"/>
    <mergeCell ref="E7:H7"/>
    <mergeCell ref="E11:H11"/>
    <mergeCell ref="E9:H9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61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2010-11-16T14:09:12Z</cp:lastPrinted>
  <dcterms:modified xsi:type="dcterms:W3CDTF">2010-11-25T01:38:21Z</dcterms:modified>
  <cp:category/>
  <cp:version/>
  <cp:contentType/>
  <cp:contentStatus/>
</cp:coreProperties>
</file>