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(1)" sheetId="1" r:id="rId1"/>
    <sheet name="(2)" sheetId="2" r:id="rId2"/>
  </sheets>
  <definedNames>
    <definedName name="_xlnm.Print_Area" localSheetId="0">'(1)'!$A$1:$L$30</definedName>
    <definedName name="_xlnm.Print_Area" localSheetId="1">'(2)'!$A$1:$M$29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<sst xmlns="http://schemas.openxmlformats.org/spreadsheetml/2006/main" count="107" uniqueCount="61">
  <si>
    <t>市郡</t>
  </si>
  <si>
    <t>一般診療所</t>
  </si>
  <si>
    <t>歯科診療所</t>
  </si>
  <si>
    <t>医師</t>
  </si>
  <si>
    <t>歯科医師</t>
  </si>
  <si>
    <t>薬剤師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</si>
  <si>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</si>
  <si>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</si>
  <si>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</si>
  <si>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</si>
  <si>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</si>
  <si>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</si>
  <si>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</si>
  <si>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</si>
  <si>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</si>
  <si>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</si>
  <si>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</si>
  <si>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</si>
  <si>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</si>
  <si>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</si>
  <si>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</si>
  <si>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</si>
  <si>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</si>
  <si>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</si>
  <si>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</si>
  <si>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</si>
  <si>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</si>
  <si>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</si>
  <si>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</si>
  <si>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注)1 休止を除く。</t>
  </si>
  <si>
    <t>（1）医療施設（各年10月 1日現在）</t>
  </si>
  <si>
    <t>病院</t>
  </si>
  <si>
    <t xml:space="preserve">           単位：所、人</t>
  </si>
  <si>
    <t>-</t>
  </si>
  <si>
    <t>単位：人</t>
  </si>
  <si>
    <t>歯科衛生士</t>
  </si>
  <si>
    <t>歯科技工士</t>
  </si>
  <si>
    <t>保健師</t>
  </si>
  <si>
    <t>助産師</t>
  </si>
  <si>
    <t>看護師</t>
  </si>
  <si>
    <t>准看護師</t>
  </si>
  <si>
    <t xml:space="preserve">     12</t>
  </si>
  <si>
    <t>（2）医療従事者・獣医師数（各年12月31日現在）</t>
  </si>
  <si>
    <t xml:space="preserve">     14</t>
  </si>
  <si>
    <t xml:space="preserve">     15</t>
  </si>
  <si>
    <t xml:space="preserve">     16</t>
  </si>
  <si>
    <t>対馬市</t>
  </si>
  <si>
    <t>壱岐市</t>
  </si>
  <si>
    <t>五島市</t>
  </si>
  <si>
    <t>平成10年</t>
  </si>
  <si>
    <t xml:space="preserve">     14</t>
  </si>
  <si>
    <t xml:space="preserve">     16</t>
  </si>
  <si>
    <t>-</t>
  </si>
  <si>
    <t xml:space="preserve">      県福祉保健課調、県畜産課調</t>
  </si>
  <si>
    <t>資料  厚生労働省ﾎｰﾑﾍﾟｰｼﾞ　統計表データベース</t>
  </si>
  <si>
    <t xml:space="preserve">     ２０７    医療施設数および医療関係従事者・獣医師数</t>
  </si>
  <si>
    <t xml:space="preserve">     2 獣医師は獣医師法第22条関係による届出（県外は届出のあった家畜保健所の住所地でカウント）。</t>
  </si>
  <si>
    <t>平成13年</t>
  </si>
  <si>
    <t xml:space="preserve">     17</t>
  </si>
  <si>
    <t>西海市</t>
  </si>
  <si>
    <t xml:space="preserve">  注)1 医療及び保健衛生関係の従事者は隔年調査で従業地による。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</si>
</sst>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left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75" zoomScaleNormal="75" zoomScaleSheetLayoutView="70" workbookViewId="0" topLeftCell="A1">
      <selection activeCell="B3" sqref="B3:B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6.25390625" style="1" customWidth="1"/>
    <col min="6" max="6" width="14.25390625" style="1" customWidth="1"/>
    <col min="7" max="7" width="16.25390625" style="1" customWidth="1"/>
    <col min="8" max="9" width="14.75390625" style="1" customWidth="1"/>
    <col min="10" max="11" width="16.25390625" style="1" customWidth="1"/>
    <col min="12" max="12" width="1.37890625" style="1" customWidth="1"/>
    <col min="13" max="16384" width="8.625" style="1" customWidth="1"/>
  </cols>
  <sheetData>
    <row r="1" spans="2:11" ht="24">
      <c r="B1" s="2" t="s">
        <v>55</v>
      </c>
      <c r="J1" s="29"/>
      <c r="K1" s="28"/>
    </row>
    <row r="2" spans="1:12" ht="30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4" t="s">
        <v>32</v>
      </c>
      <c r="K2" s="5"/>
      <c r="L2" s="10"/>
    </row>
    <row r="3" spans="2:12" ht="15" customHeight="1">
      <c r="B3" s="33" t="s">
        <v>0</v>
      </c>
      <c r="C3" s="6"/>
      <c r="D3" s="30" t="s">
        <v>31</v>
      </c>
      <c r="E3" s="31"/>
      <c r="F3" s="31"/>
      <c r="G3" s="31"/>
      <c r="H3" s="31"/>
      <c r="I3" s="32"/>
      <c r="J3" s="36" t="s">
        <v>1</v>
      </c>
      <c r="K3" s="39" t="s">
        <v>2</v>
      </c>
      <c r="L3" s="10"/>
    </row>
    <row r="4" spans="2:12" ht="15" customHeight="1">
      <c r="B4" s="34"/>
      <c r="C4" s="6"/>
      <c r="D4" s="44" t="s">
        <v>7</v>
      </c>
      <c r="E4" s="7"/>
      <c r="F4" s="46" t="s">
        <v>9</v>
      </c>
      <c r="G4" s="7"/>
      <c r="H4" s="42" t="s">
        <v>11</v>
      </c>
      <c r="I4" s="42" t="s">
        <v>12</v>
      </c>
      <c r="J4" s="37"/>
      <c r="K4" s="40"/>
      <c r="L4" s="10"/>
    </row>
    <row r="5" spans="1:12" ht="15" customHeight="1">
      <c r="A5" s="7"/>
      <c r="B5" s="35"/>
      <c r="C5" s="8"/>
      <c r="D5" s="45"/>
      <c r="E5" s="19" t="s">
        <v>8</v>
      </c>
      <c r="F5" s="47"/>
      <c r="G5" s="19" t="s">
        <v>10</v>
      </c>
      <c r="H5" s="43"/>
      <c r="I5" s="43"/>
      <c r="J5" s="38"/>
      <c r="K5" s="41"/>
      <c r="L5" s="10"/>
    </row>
    <row r="6" spans="2:11" ht="30" customHeight="1">
      <c r="B6" s="9" t="s">
        <v>57</v>
      </c>
      <c r="C6" s="6"/>
      <c r="D6" s="10">
        <v>176</v>
      </c>
      <c r="E6" s="10">
        <v>28945</v>
      </c>
      <c r="F6" s="10">
        <v>147</v>
      </c>
      <c r="G6" s="10">
        <v>18328</v>
      </c>
      <c r="H6" s="10">
        <v>29</v>
      </c>
      <c r="I6" s="11" t="s">
        <v>13</v>
      </c>
      <c r="J6" s="10">
        <v>1415</v>
      </c>
      <c r="K6" s="1">
        <v>735</v>
      </c>
    </row>
    <row r="7" spans="2:11" ht="15" customHeight="1">
      <c r="B7" s="12" t="s">
        <v>43</v>
      </c>
      <c r="C7" s="6"/>
      <c r="D7" s="10">
        <v>173</v>
      </c>
      <c r="E7" s="10">
        <v>28632</v>
      </c>
      <c r="F7" s="10">
        <v>144</v>
      </c>
      <c r="G7" s="10">
        <v>17314</v>
      </c>
      <c r="H7" s="10">
        <v>29</v>
      </c>
      <c r="I7" s="11" t="s">
        <v>13</v>
      </c>
      <c r="J7" s="10">
        <v>1429</v>
      </c>
      <c r="K7" s="1">
        <v>739</v>
      </c>
    </row>
    <row r="8" spans="2:11" ht="15" customHeight="1">
      <c r="B8" s="12" t="s">
        <v>44</v>
      </c>
      <c r="C8" s="6"/>
      <c r="D8" s="13">
        <v>171</v>
      </c>
      <c r="E8" s="10">
        <v>28437</v>
      </c>
      <c r="F8" s="10">
        <v>142</v>
      </c>
      <c r="G8" s="10">
        <v>12887</v>
      </c>
      <c r="H8" s="10">
        <v>29</v>
      </c>
      <c r="I8" s="11" t="s">
        <v>13</v>
      </c>
      <c r="J8" s="10">
        <v>1430</v>
      </c>
      <c r="K8" s="10">
        <v>746</v>
      </c>
    </row>
    <row r="9" spans="2:11" ht="15" customHeight="1">
      <c r="B9" s="12" t="s">
        <v>45</v>
      </c>
      <c r="C9" s="10"/>
      <c r="D9" s="13">
        <v>168</v>
      </c>
      <c r="E9" s="10">
        <v>27372</v>
      </c>
      <c r="F9" s="10">
        <v>139</v>
      </c>
      <c r="G9" s="10">
        <v>12022</v>
      </c>
      <c r="H9" s="10">
        <v>29</v>
      </c>
      <c r="I9" s="11" t="s">
        <v>13</v>
      </c>
      <c r="J9" s="10">
        <v>1438</v>
      </c>
      <c r="K9" s="10">
        <v>741</v>
      </c>
    </row>
    <row r="10" spans="2:11" ht="30" customHeight="1">
      <c r="B10" s="12" t="s">
        <v>58</v>
      </c>
      <c r="C10" s="10"/>
      <c r="D10" s="13">
        <f>D11+D12</f>
        <v>168</v>
      </c>
      <c r="E10" s="10">
        <f aca="true" t="shared" si="0" ref="E10:K10">E11+E12</f>
        <v>26501</v>
      </c>
      <c r="F10" s="10">
        <f t="shared" si="0"/>
        <v>140</v>
      </c>
      <c r="G10" s="10">
        <f t="shared" si="0"/>
        <v>11203</v>
      </c>
      <c r="H10" s="10">
        <f t="shared" si="0"/>
        <v>28</v>
      </c>
      <c r="I10" s="11" t="s">
        <v>33</v>
      </c>
      <c r="J10" s="10">
        <f t="shared" si="0"/>
        <v>1439</v>
      </c>
      <c r="K10" s="10">
        <f t="shared" si="0"/>
        <v>748</v>
      </c>
    </row>
    <row r="11" spans="2:11" ht="30" customHeight="1">
      <c r="B11" s="9" t="s">
        <v>14</v>
      </c>
      <c r="C11" s="10"/>
      <c r="D11" s="13">
        <f>SUM(D13:D23)</f>
        <v>143</v>
      </c>
      <c r="E11" s="10">
        <f>SUM(E13:E23)</f>
        <v>23347</v>
      </c>
      <c r="F11" s="10">
        <f>SUM(F13:F23)</f>
        <v>117</v>
      </c>
      <c r="G11" s="10">
        <f>SUM(G13:G23)</f>
        <v>10041</v>
      </c>
      <c r="H11" s="10">
        <f>SUM(H13:H23)</f>
        <v>26</v>
      </c>
      <c r="I11" s="11" t="s">
        <v>33</v>
      </c>
      <c r="J11" s="10">
        <f>SUM(J13:J23)</f>
        <v>1213</v>
      </c>
      <c r="K11" s="10">
        <f>SUM(K13:K23)</f>
        <v>620</v>
      </c>
    </row>
    <row r="12" spans="2:11" ht="30" customHeight="1">
      <c r="B12" s="9" t="s">
        <v>15</v>
      </c>
      <c r="C12" s="10"/>
      <c r="D12" s="13">
        <f>SUM(D24:D29)</f>
        <v>25</v>
      </c>
      <c r="E12" s="10">
        <f>SUM(E24:E29)</f>
        <v>3154</v>
      </c>
      <c r="F12" s="10">
        <f>SUM(F24:F29)</f>
        <v>23</v>
      </c>
      <c r="G12" s="10">
        <f>SUM(G24:G29)</f>
        <v>1162</v>
      </c>
      <c r="H12" s="10">
        <f>SUM(H24:H29)</f>
        <v>2</v>
      </c>
      <c r="I12" s="11" t="s">
        <v>33</v>
      </c>
      <c r="J12" s="10">
        <f>SUM(J24:J29)</f>
        <v>226</v>
      </c>
      <c r="K12" s="10">
        <f>SUM(K24:K29)</f>
        <v>128</v>
      </c>
    </row>
    <row r="13" spans="2:11" ht="30" customHeight="1">
      <c r="B13" s="9" t="s">
        <v>16</v>
      </c>
      <c r="C13" s="10"/>
      <c r="D13" s="13">
        <v>51</v>
      </c>
      <c r="E13" s="10">
        <v>10381</v>
      </c>
      <c r="F13" s="10">
        <v>42</v>
      </c>
      <c r="G13" s="10">
        <v>4612</v>
      </c>
      <c r="H13" s="10">
        <v>9</v>
      </c>
      <c r="I13" s="11" t="s">
        <v>52</v>
      </c>
      <c r="J13" s="10">
        <v>571</v>
      </c>
      <c r="K13" s="10">
        <v>281</v>
      </c>
    </row>
    <row r="14" spans="2:11" ht="15" customHeight="1">
      <c r="B14" s="9" t="s">
        <v>17</v>
      </c>
      <c r="C14" s="10"/>
      <c r="D14" s="13">
        <v>26</v>
      </c>
      <c r="E14" s="10">
        <v>4719</v>
      </c>
      <c r="F14" s="10">
        <v>20</v>
      </c>
      <c r="G14" s="10">
        <v>2242</v>
      </c>
      <c r="H14" s="10">
        <v>6</v>
      </c>
      <c r="I14" s="11" t="s">
        <v>52</v>
      </c>
      <c r="J14" s="10">
        <v>236</v>
      </c>
      <c r="K14" s="10">
        <v>132</v>
      </c>
    </row>
    <row r="15" spans="2:11" ht="15" customHeight="1">
      <c r="B15" s="9" t="s">
        <v>18</v>
      </c>
      <c r="C15" s="10"/>
      <c r="D15" s="13">
        <v>8</v>
      </c>
      <c r="E15" s="10">
        <v>801</v>
      </c>
      <c r="F15" s="10">
        <v>6</v>
      </c>
      <c r="G15" s="10">
        <v>149</v>
      </c>
      <c r="H15" s="10">
        <v>2</v>
      </c>
      <c r="I15" s="11" t="s">
        <v>52</v>
      </c>
      <c r="J15" s="10">
        <v>37</v>
      </c>
      <c r="K15" s="10">
        <v>20</v>
      </c>
    </row>
    <row r="16" spans="2:11" ht="15" customHeight="1">
      <c r="B16" s="9" t="s">
        <v>19</v>
      </c>
      <c r="C16" s="10"/>
      <c r="D16" s="13">
        <v>20</v>
      </c>
      <c r="E16" s="10">
        <v>3356</v>
      </c>
      <c r="F16" s="10">
        <v>15</v>
      </c>
      <c r="G16" s="10">
        <v>1300</v>
      </c>
      <c r="H16" s="10">
        <v>5</v>
      </c>
      <c r="I16" s="11" t="s">
        <v>52</v>
      </c>
      <c r="J16" s="10">
        <v>140</v>
      </c>
      <c r="K16" s="10">
        <v>67</v>
      </c>
    </row>
    <row r="17" spans="2:11" ht="15" customHeight="1">
      <c r="B17" s="9" t="s">
        <v>20</v>
      </c>
      <c r="C17" s="10"/>
      <c r="D17" s="13">
        <v>7</v>
      </c>
      <c r="E17" s="10">
        <v>967</v>
      </c>
      <c r="F17" s="10">
        <v>5</v>
      </c>
      <c r="G17" s="10">
        <v>356</v>
      </c>
      <c r="H17" s="10">
        <v>2</v>
      </c>
      <c r="I17" s="11" t="s">
        <v>52</v>
      </c>
      <c r="J17" s="10">
        <v>82</v>
      </c>
      <c r="K17" s="10">
        <v>41</v>
      </c>
    </row>
    <row r="18" spans="2:11" ht="15" customHeight="1">
      <c r="B18" s="9" t="s">
        <v>21</v>
      </c>
      <c r="C18" s="10"/>
      <c r="D18" s="13">
        <v>8</v>
      </c>
      <c r="E18" s="10">
        <v>718</v>
      </c>
      <c r="F18" s="10">
        <v>7</v>
      </c>
      <c r="G18" s="10">
        <v>274</v>
      </c>
      <c r="H18" s="11">
        <v>1</v>
      </c>
      <c r="I18" s="11" t="s">
        <v>52</v>
      </c>
      <c r="J18" s="10">
        <v>17</v>
      </c>
      <c r="K18" s="10">
        <v>14</v>
      </c>
    </row>
    <row r="19" spans="2:11" ht="15" customHeight="1">
      <c r="B19" s="9" t="s">
        <v>22</v>
      </c>
      <c r="C19" s="10"/>
      <c r="D19" s="13">
        <v>5</v>
      </c>
      <c r="E19" s="10">
        <v>359</v>
      </c>
      <c r="F19" s="10">
        <v>5</v>
      </c>
      <c r="G19" s="10">
        <v>96</v>
      </c>
      <c r="H19" s="11" t="s">
        <v>52</v>
      </c>
      <c r="I19" s="11" t="s">
        <v>52</v>
      </c>
      <c r="J19" s="10">
        <v>14</v>
      </c>
      <c r="K19" s="10">
        <v>9</v>
      </c>
    </row>
    <row r="20" spans="2:11" ht="15" customHeight="1">
      <c r="B20" s="9" t="s">
        <v>46</v>
      </c>
      <c r="C20" s="10"/>
      <c r="D20" s="13">
        <v>3</v>
      </c>
      <c r="E20" s="10">
        <v>422</v>
      </c>
      <c r="F20" s="10">
        <v>3</v>
      </c>
      <c r="G20" s="10">
        <v>304</v>
      </c>
      <c r="H20" s="11" t="s">
        <v>52</v>
      </c>
      <c r="I20" s="11" t="s">
        <v>52</v>
      </c>
      <c r="J20" s="10">
        <v>32</v>
      </c>
      <c r="K20" s="10">
        <v>16</v>
      </c>
    </row>
    <row r="21" spans="2:11" ht="15" customHeight="1">
      <c r="B21" s="9" t="s">
        <v>47</v>
      </c>
      <c r="C21" s="10"/>
      <c r="D21" s="13">
        <v>7</v>
      </c>
      <c r="E21" s="10">
        <v>574</v>
      </c>
      <c r="F21" s="10">
        <v>7</v>
      </c>
      <c r="G21" s="10">
        <v>246</v>
      </c>
      <c r="H21" s="11" t="s">
        <v>52</v>
      </c>
      <c r="I21" s="11" t="s">
        <v>52</v>
      </c>
      <c r="J21" s="10">
        <v>15</v>
      </c>
      <c r="K21" s="10">
        <v>9</v>
      </c>
    </row>
    <row r="22" spans="2:11" ht="15" customHeight="1">
      <c r="B22" s="9" t="s">
        <v>48</v>
      </c>
      <c r="C22" s="10"/>
      <c r="D22" s="13">
        <v>5</v>
      </c>
      <c r="E22" s="10">
        <v>560</v>
      </c>
      <c r="F22" s="10">
        <v>5</v>
      </c>
      <c r="G22" s="10">
        <v>432</v>
      </c>
      <c r="H22" s="11" t="s">
        <v>52</v>
      </c>
      <c r="I22" s="11" t="s">
        <v>52</v>
      </c>
      <c r="J22" s="10">
        <v>45</v>
      </c>
      <c r="K22" s="10">
        <v>19</v>
      </c>
    </row>
    <row r="23" spans="2:11" ht="15" customHeight="1">
      <c r="B23" s="9" t="s">
        <v>59</v>
      </c>
      <c r="C23" s="10"/>
      <c r="D23" s="13">
        <v>3</v>
      </c>
      <c r="E23" s="10">
        <v>490</v>
      </c>
      <c r="F23" s="10">
        <v>2</v>
      </c>
      <c r="G23" s="10">
        <v>30</v>
      </c>
      <c r="H23" s="11">
        <v>1</v>
      </c>
      <c r="I23" s="11"/>
      <c r="J23" s="10">
        <v>24</v>
      </c>
      <c r="K23" s="10">
        <v>12</v>
      </c>
    </row>
    <row r="24" spans="2:11" ht="30" customHeight="1">
      <c r="B24" s="9" t="s">
        <v>23</v>
      </c>
      <c r="C24" s="10"/>
      <c r="D24" s="13">
        <v>6</v>
      </c>
      <c r="E24" s="10">
        <v>677</v>
      </c>
      <c r="F24" s="10">
        <v>6</v>
      </c>
      <c r="G24" s="10">
        <v>244</v>
      </c>
      <c r="H24" s="11" t="s">
        <v>52</v>
      </c>
      <c r="I24" s="11" t="s">
        <v>52</v>
      </c>
      <c r="J24" s="10">
        <v>72</v>
      </c>
      <c r="K24" s="10">
        <v>35</v>
      </c>
    </row>
    <row r="25" spans="2:11" ht="15" customHeight="1">
      <c r="B25" s="9" t="s">
        <v>24</v>
      </c>
      <c r="C25" s="10"/>
      <c r="D25" s="13">
        <v>4</v>
      </c>
      <c r="E25" s="10">
        <v>452</v>
      </c>
      <c r="F25" s="10">
        <v>3</v>
      </c>
      <c r="G25" s="10">
        <v>23</v>
      </c>
      <c r="H25" s="10">
        <v>1</v>
      </c>
      <c r="I25" s="11" t="s">
        <v>52</v>
      </c>
      <c r="J25" s="10">
        <v>31</v>
      </c>
      <c r="K25" s="10">
        <v>16</v>
      </c>
    </row>
    <row r="26" spans="2:11" ht="15" customHeight="1">
      <c r="B26" s="9" t="s">
        <v>26</v>
      </c>
      <c r="C26" s="10"/>
      <c r="D26" s="13">
        <v>9</v>
      </c>
      <c r="E26" s="10">
        <v>1232</v>
      </c>
      <c r="F26" s="10">
        <v>9</v>
      </c>
      <c r="G26" s="10">
        <v>409</v>
      </c>
      <c r="H26" s="11" t="s">
        <v>52</v>
      </c>
      <c r="I26" s="11" t="s">
        <v>52</v>
      </c>
      <c r="J26" s="10">
        <v>69</v>
      </c>
      <c r="K26" s="10">
        <v>51</v>
      </c>
    </row>
    <row r="27" spans="2:11" ht="15" customHeight="1">
      <c r="B27" s="9" t="s">
        <v>27</v>
      </c>
      <c r="C27" s="10"/>
      <c r="D27" s="13">
        <v>3</v>
      </c>
      <c r="E27" s="10">
        <v>497</v>
      </c>
      <c r="F27" s="10">
        <v>2</v>
      </c>
      <c r="G27" s="10">
        <v>244</v>
      </c>
      <c r="H27" s="10">
        <v>1</v>
      </c>
      <c r="I27" s="11" t="s">
        <v>52</v>
      </c>
      <c r="J27" s="10">
        <v>36</v>
      </c>
      <c r="K27" s="10">
        <v>17</v>
      </c>
    </row>
    <row r="28" spans="2:11" ht="15" customHeight="1">
      <c r="B28" s="9" t="s">
        <v>28</v>
      </c>
      <c r="C28" s="10"/>
      <c r="D28" s="13">
        <v>3</v>
      </c>
      <c r="E28" s="10">
        <v>296</v>
      </c>
      <c r="F28" s="10">
        <v>3</v>
      </c>
      <c r="G28" s="10">
        <v>242</v>
      </c>
      <c r="H28" s="11" t="s">
        <v>52</v>
      </c>
      <c r="I28" s="11" t="s">
        <v>52</v>
      </c>
      <c r="J28" s="10">
        <v>18</v>
      </c>
      <c r="K28" s="10">
        <v>9</v>
      </c>
    </row>
    <row r="29" spans="1:11" ht="6" customHeight="1" thickBot="1">
      <c r="A29" s="3"/>
      <c r="B29" s="14"/>
      <c r="C29" s="3"/>
      <c r="D29" s="15"/>
      <c r="E29" s="3"/>
      <c r="F29" s="3"/>
      <c r="G29" s="3"/>
      <c r="H29" s="16"/>
      <c r="I29" s="16"/>
      <c r="J29" s="3"/>
      <c r="K29" s="3"/>
    </row>
    <row r="30" spans="1:11" ht="15" customHeight="1">
      <c r="A30" s="17"/>
      <c r="B30" s="1" t="s">
        <v>29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</sheetData>
  <mergeCells count="8">
    <mergeCell ref="D3:I3"/>
    <mergeCell ref="B3:B5"/>
    <mergeCell ref="J3:J5"/>
    <mergeCell ref="K3:K5"/>
    <mergeCell ref="I4:I5"/>
    <mergeCell ref="D4:D5"/>
    <mergeCell ref="F4:F5"/>
    <mergeCell ref="H4:H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75390625" style="1" customWidth="1"/>
    <col min="14" max="14" width="6.625" style="1" customWidth="1"/>
    <col min="15" max="16384" width="8.625" style="1" customWidth="1"/>
  </cols>
  <sheetData>
    <row r="1" spans="1:13" ht="15" customHeight="1" thickBot="1">
      <c r="A1" s="3"/>
      <c r="B1" s="3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34</v>
      </c>
    </row>
    <row r="2" spans="1:20" ht="45" customHeight="1">
      <c r="A2" s="20"/>
      <c r="B2" s="18" t="s">
        <v>0</v>
      </c>
      <c r="C2" s="21"/>
      <c r="D2" s="22" t="s">
        <v>3</v>
      </c>
      <c r="E2" s="22" t="s">
        <v>4</v>
      </c>
      <c r="F2" s="22" t="s">
        <v>5</v>
      </c>
      <c r="G2" s="22" t="s">
        <v>37</v>
      </c>
      <c r="H2" s="22" t="s">
        <v>38</v>
      </c>
      <c r="I2" s="22" t="s">
        <v>39</v>
      </c>
      <c r="J2" s="22" t="s">
        <v>40</v>
      </c>
      <c r="K2" s="25" t="s">
        <v>35</v>
      </c>
      <c r="L2" s="25" t="s">
        <v>36</v>
      </c>
      <c r="M2" s="25" t="s">
        <v>6</v>
      </c>
      <c r="N2" s="17"/>
      <c r="P2" s="17"/>
      <c r="R2" s="17"/>
      <c r="T2" s="17"/>
    </row>
    <row r="3" spans="2:13" ht="30" customHeight="1">
      <c r="B3" s="9" t="s">
        <v>49</v>
      </c>
      <c r="C3" s="6"/>
      <c r="D3" s="13">
        <v>3616</v>
      </c>
      <c r="E3" s="10">
        <v>1108</v>
      </c>
      <c r="F3" s="10">
        <v>2056</v>
      </c>
      <c r="G3" s="10">
        <v>517</v>
      </c>
      <c r="H3" s="10">
        <v>267</v>
      </c>
      <c r="I3" s="10">
        <v>9211</v>
      </c>
      <c r="J3" s="10">
        <v>8467</v>
      </c>
      <c r="K3" s="10">
        <v>829</v>
      </c>
      <c r="L3" s="10">
        <v>494</v>
      </c>
      <c r="M3" s="26">
        <v>434</v>
      </c>
    </row>
    <row r="4" spans="2:13" ht="15" customHeight="1">
      <c r="B4" s="12" t="s">
        <v>41</v>
      </c>
      <c r="C4" s="6"/>
      <c r="D4" s="23">
        <v>3606</v>
      </c>
      <c r="E4" s="11">
        <v>1127</v>
      </c>
      <c r="F4" s="11">
        <v>2178</v>
      </c>
      <c r="G4" s="11">
        <v>569</v>
      </c>
      <c r="H4" s="11">
        <v>286</v>
      </c>
      <c r="I4" s="11">
        <v>10062</v>
      </c>
      <c r="J4" s="11">
        <v>8689</v>
      </c>
      <c r="K4" s="11">
        <v>906</v>
      </c>
      <c r="L4" s="11">
        <v>486</v>
      </c>
      <c r="M4" s="13">
        <v>437</v>
      </c>
    </row>
    <row r="5" spans="2:13" ht="15" customHeight="1">
      <c r="B5" s="12" t="s">
        <v>50</v>
      </c>
      <c r="C5" s="6"/>
      <c r="D5" s="23">
        <v>3747</v>
      </c>
      <c r="E5" s="11">
        <v>1148</v>
      </c>
      <c r="F5" s="11">
        <v>2504</v>
      </c>
      <c r="G5" s="11">
        <v>564</v>
      </c>
      <c r="H5" s="11">
        <v>261</v>
      </c>
      <c r="I5" s="11">
        <v>10781</v>
      </c>
      <c r="J5" s="11">
        <v>8926</v>
      </c>
      <c r="K5" s="11">
        <v>976</v>
      </c>
      <c r="L5" s="11">
        <v>483</v>
      </c>
      <c r="M5" s="23">
        <v>441</v>
      </c>
    </row>
    <row r="6" spans="2:13" ht="30" customHeight="1">
      <c r="B6" s="12" t="s">
        <v>51</v>
      </c>
      <c r="C6" s="6"/>
      <c r="D6" s="23">
        <f aca="true" t="shared" si="0" ref="D6:M6">SUM(D7+D8)</f>
        <v>3903</v>
      </c>
      <c r="E6" s="11">
        <f t="shared" si="0"/>
        <v>1172</v>
      </c>
      <c r="F6" s="11">
        <f t="shared" si="0"/>
        <v>2430</v>
      </c>
      <c r="G6" s="11">
        <f t="shared" si="0"/>
        <v>583</v>
      </c>
      <c r="H6" s="11">
        <f t="shared" si="0"/>
        <v>273</v>
      </c>
      <c r="I6" s="11">
        <f t="shared" si="0"/>
        <v>11779</v>
      </c>
      <c r="J6" s="11">
        <f t="shared" si="0"/>
        <v>9114</v>
      </c>
      <c r="K6" s="11">
        <f t="shared" si="0"/>
        <v>968</v>
      </c>
      <c r="L6" s="27">
        <f t="shared" si="0"/>
        <v>491</v>
      </c>
      <c r="M6" s="11">
        <f t="shared" si="0"/>
        <v>449</v>
      </c>
    </row>
    <row r="7" spans="2:13" ht="30" customHeight="1">
      <c r="B7" s="9" t="s">
        <v>14</v>
      </c>
      <c r="C7" s="6"/>
      <c r="D7" s="13">
        <f>SUM(D9:D18)</f>
        <v>3283</v>
      </c>
      <c r="E7" s="10">
        <f aca="true" t="shared" si="1" ref="E7:M7">SUM(E9:E18)</f>
        <v>957</v>
      </c>
      <c r="F7" s="10">
        <f t="shared" si="1"/>
        <v>2041</v>
      </c>
      <c r="G7" s="10">
        <f t="shared" si="1"/>
        <v>374</v>
      </c>
      <c r="H7" s="10">
        <f t="shared" si="1"/>
        <v>240</v>
      </c>
      <c r="I7" s="10">
        <f t="shared" si="1"/>
        <v>9686</v>
      </c>
      <c r="J7" s="10">
        <f t="shared" si="1"/>
        <v>6467</v>
      </c>
      <c r="K7" s="10">
        <f t="shared" si="1"/>
        <v>791</v>
      </c>
      <c r="L7" s="10">
        <f t="shared" si="1"/>
        <v>376</v>
      </c>
      <c r="M7" s="13">
        <f t="shared" si="1"/>
        <v>345</v>
      </c>
    </row>
    <row r="8" spans="2:13" ht="30" customHeight="1">
      <c r="B8" s="9" t="s">
        <v>15</v>
      </c>
      <c r="C8" s="6"/>
      <c r="D8" s="13">
        <f>SUM(D19:D25)</f>
        <v>620</v>
      </c>
      <c r="E8" s="10">
        <f aca="true" t="shared" si="2" ref="E8:M8">SUM(E19:E25)</f>
        <v>215</v>
      </c>
      <c r="F8" s="10">
        <f t="shared" si="2"/>
        <v>389</v>
      </c>
      <c r="G8" s="10">
        <f t="shared" si="2"/>
        <v>209</v>
      </c>
      <c r="H8" s="10">
        <f t="shared" si="2"/>
        <v>33</v>
      </c>
      <c r="I8" s="10">
        <f t="shared" si="2"/>
        <v>2093</v>
      </c>
      <c r="J8" s="10">
        <f t="shared" si="2"/>
        <v>2647</v>
      </c>
      <c r="K8" s="10">
        <f t="shared" si="2"/>
        <v>177</v>
      </c>
      <c r="L8" s="10">
        <f t="shared" si="2"/>
        <v>115</v>
      </c>
      <c r="M8" s="13">
        <f t="shared" si="2"/>
        <v>104</v>
      </c>
    </row>
    <row r="9" spans="2:13" ht="30" customHeight="1">
      <c r="B9" s="9" t="s">
        <v>16</v>
      </c>
      <c r="C9" s="6"/>
      <c r="D9" s="13">
        <v>1745</v>
      </c>
      <c r="E9" s="10">
        <v>572</v>
      </c>
      <c r="F9" s="10">
        <v>1162</v>
      </c>
      <c r="G9" s="10">
        <v>146</v>
      </c>
      <c r="H9" s="10">
        <v>94</v>
      </c>
      <c r="I9" s="10">
        <v>4450</v>
      </c>
      <c r="J9" s="10">
        <v>2241</v>
      </c>
      <c r="K9" s="10">
        <v>345</v>
      </c>
      <c r="L9" s="10">
        <v>168</v>
      </c>
      <c r="M9" s="13">
        <v>81</v>
      </c>
    </row>
    <row r="10" spans="2:13" ht="15" customHeight="1">
      <c r="B10" s="9" t="s">
        <v>17</v>
      </c>
      <c r="C10" s="6"/>
      <c r="D10" s="13">
        <v>629</v>
      </c>
      <c r="E10" s="10">
        <v>170</v>
      </c>
      <c r="F10" s="10">
        <v>347</v>
      </c>
      <c r="G10" s="10">
        <v>45</v>
      </c>
      <c r="H10" s="10">
        <v>56</v>
      </c>
      <c r="I10" s="10">
        <v>2148</v>
      </c>
      <c r="J10" s="10">
        <v>1635</v>
      </c>
      <c r="K10" s="10">
        <v>232</v>
      </c>
      <c r="L10" s="10">
        <v>86</v>
      </c>
      <c r="M10" s="13">
        <v>59</v>
      </c>
    </row>
    <row r="11" spans="2:13" ht="15" customHeight="1">
      <c r="B11" s="9" t="s">
        <v>18</v>
      </c>
      <c r="C11" s="6"/>
      <c r="D11" s="13">
        <v>107</v>
      </c>
      <c r="E11" s="10">
        <v>26</v>
      </c>
      <c r="F11" s="10">
        <v>81</v>
      </c>
      <c r="G11" s="10">
        <v>29</v>
      </c>
      <c r="H11" s="10">
        <v>10</v>
      </c>
      <c r="I11" s="10">
        <v>346</v>
      </c>
      <c r="J11" s="10">
        <v>496</v>
      </c>
      <c r="K11" s="10">
        <v>30</v>
      </c>
      <c r="L11" s="10">
        <v>16</v>
      </c>
      <c r="M11" s="13">
        <v>14</v>
      </c>
    </row>
    <row r="12" spans="2:13" ht="15" customHeight="1">
      <c r="B12" s="9" t="s">
        <v>19</v>
      </c>
      <c r="C12" s="6"/>
      <c r="D12" s="13">
        <v>262</v>
      </c>
      <c r="E12" s="10">
        <v>66</v>
      </c>
      <c r="F12" s="10">
        <v>158</v>
      </c>
      <c r="G12" s="10">
        <v>46</v>
      </c>
      <c r="H12" s="10">
        <v>28</v>
      </c>
      <c r="I12" s="10">
        <v>947</v>
      </c>
      <c r="J12" s="10">
        <v>720</v>
      </c>
      <c r="K12" s="10">
        <v>88</v>
      </c>
      <c r="L12" s="10">
        <v>28</v>
      </c>
      <c r="M12" s="13">
        <v>74</v>
      </c>
    </row>
    <row r="13" spans="2:13" ht="15" customHeight="1">
      <c r="B13" s="9" t="s">
        <v>20</v>
      </c>
      <c r="C13" s="6"/>
      <c r="D13" s="13">
        <v>306</v>
      </c>
      <c r="E13" s="10">
        <v>52</v>
      </c>
      <c r="F13" s="10">
        <v>109</v>
      </c>
      <c r="G13" s="10">
        <v>23</v>
      </c>
      <c r="H13" s="10">
        <v>25</v>
      </c>
      <c r="I13" s="10">
        <v>1005</v>
      </c>
      <c r="J13" s="10">
        <v>400</v>
      </c>
      <c r="K13" s="10">
        <v>60</v>
      </c>
      <c r="L13" s="10">
        <v>38</v>
      </c>
      <c r="M13" s="13">
        <v>56</v>
      </c>
    </row>
    <row r="14" spans="2:13" ht="15" customHeight="1">
      <c r="B14" s="9" t="s">
        <v>21</v>
      </c>
      <c r="C14" s="6"/>
      <c r="D14" s="13">
        <v>28</v>
      </c>
      <c r="E14" s="10">
        <v>7</v>
      </c>
      <c r="F14" s="10">
        <v>26</v>
      </c>
      <c r="G14" s="10">
        <v>7</v>
      </c>
      <c r="H14" s="11" t="s">
        <v>52</v>
      </c>
      <c r="I14" s="10">
        <v>96</v>
      </c>
      <c r="J14" s="10">
        <v>161</v>
      </c>
      <c r="K14" s="10">
        <v>5</v>
      </c>
      <c r="L14" s="10">
        <v>3</v>
      </c>
      <c r="M14" s="13">
        <v>6</v>
      </c>
    </row>
    <row r="15" spans="2:13" ht="15" customHeight="1">
      <c r="B15" s="9" t="s">
        <v>22</v>
      </c>
      <c r="C15" s="6"/>
      <c r="D15" s="13">
        <v>29</v>
      </c>
      <c r="E15" s="10">
        <v>10</v>
      </c>
      <c r="F15" s="10">
        <v>23</v>
      </c>
      <c r="G15" s="10">
        <v>6</v>
      </c>
      <c r="H15" s="11">
        <v>1</v>
      </c>
      <c r="I15" s="10">
        <v>99</v>
      </c>
      <c r="J15" s="10">
        <v>170</v>
      </c>
      <c r="K15" s="10">
        <v>6</v>
      </c>
      <c r="L15" s="10">
        <v>1</v>
      </c>
      <c r="M15" s="13">
        <v>4</v>
      </c>
    </row>
    <row r="16" spans="2:13" ht="15" customHeight="1">
      <c r="B16" s="9" t="s">
        <v>46</v>
      </c>
      <c r="C16" s="6"/>
      <c r="D16" s="13">
        <v>56</v>
      </c>
      <c r="E16" s="10">
        <v>22</v>
      </c>
      <c r="F16" s="10">
        <v>46</v>
      </c>
      <c r="G16" s="10">
        <v>29</v>
      </c>
      <c r="H16" s="11">
        <v>10</v>
      </c>
      <c r="I16" s="10">
        <v>171</v>
      </c>
      <c r="J16" s="10">
        <v>174</v>
      </c>
      <c r="K16" s="10">
        <v>5</v>
      </c>
      <c r="L16" s="10">
        <v>8</v>
      </c>
      <c r="M16" s="13">
        <v>20</v>
      </c>
    </row>
    <row r="17" spans="2:13" ht="15" customHeight="1">
      <c r="B17" s="9" t="s">
        <v>47</v>
      </c>
      <c r="C17" s="6"/>
      <c r="D17" s="13">
        <v>42</v>
      </c>
      <c r="E17" s="10">
        <v>12</v>
      </c>
      <c r="F17" s="10">
        <v>43</v>
      </c>
      <c r="G17" s="10">
        <v>15</v>
      </c>
      <c r="H17" s="10">
        <v>6</v>
      </c>
      <c r="I17" s="10">
        <v>151</v>
      </c>
      <c r="J17" s="10">
        <v>198</v>
      </c>
      <c r="K17" s="10">
        <v>9</v>
      </c>
      <c r="L17" s="10">
        <v>17</v>
      </c>
      <c r="M17" s="13">
        <v>23</v>
      </c>
    </row>
    <row r="18" spans="2:13" ht="15" customHeight="1">
      <c r="B18" s="9" t="s">
        <v>48</v>
      </c>
      <c r="C18" s="6"/>
      <c r="D18" s="13">
        <v>79</v>
      </c>
      <c r="E18" s="10">
        <v>20</v>
      </c>
      <c r="F18" s="10">
        <v>46</v>
      </c>
      <c r="G18" s="10">
        <v>28</v>
      </c>
      <c r="H18" s="11">
        <v>10</v>
      </c>
      <c r="I18" s="10">
        <v>273</v>
      </c>
      <c r="J18" s="10">
        <v>272</v>
      </c>
      <c r="K18" s="10">
        <v>11</v>
      </c>
      <c r="L18" s="10">
        <v>11</v>
      </c>
      <c r="M18" s="13">
        <v>8</v>
      </c>
    </row>
    <row r="19" spans="2:13" ht="30" customHeight="1">
      <c r="B19" s="9" t="s">
        <v>23</v>
      </c>
      <c r="C19" s="6"/>
      <c r="D19" s="13">
        <v>248</v>
      </c>
      <c r="E19" s="10">
        <v>75</v>
      </c>
      <c r="F19" s="10">
        <v>161</v>
      </c>
      <c r="G19" s="10">
        <v>77</v>
      </c>
      <c r="H19" s="11">
        <v>23</v>
      </c>
      <c r="I19" s="10">
        <v>836</v>
      </c>
      <c r="J19" s="10">
        <v>899</v>
      </c>
      <c r="K19" s="10">
        <v>69</v>
      </c>
      <c r="L19" s="10">
        <v>45</v>
      </c>
      <c r="M19" s="13">
        <v>36</v>
      </c>
    </row>
    <row r="20" spans="2:13" ht="15" customHeight="1">
      <c r="B20" s="9" t="s">
        <v>24</v>
      </c>
      <c r="C20" s="6"/>
      <c r="D20" s="13">
        <v>72</v>
      </c>
      <c r="E20" s="10">
        <v>19</v>
      </c>
      <c r="F20" s="10">
        <v>39</v>
      </c>
      <c r="G20" s="10">
        <v>13</v>
      </c>
      <c r="H20" s="10">
        <v>1</v>
      </c>
      <c r="I20" s="10">
        <v>285</v>
      </c>
      <c r="J20" s="10">
        <v>221</v>
      </c>
      <c r="K20" s="10">
        <v>23</v>
      </c>
      <c r="L20" s="10">
        <v>16</v>
      </c>
      <c r="M20" s="13">
        <v>9</v>
      </c>
    </row>
    <row r="21" spans="2:13" ht="15" customHeight="1">
      <c r="B21" s="9" t="s">
        <v>25</v>
      </c>
      <c r="C21" s="6"/>
      <c r="D21" s="13">
        <v>35</v>
      </c>
      <c r="E21" s="10">
        <v>14</v>
      </c>
      <c r="F21" s="10">
        <v>18</v>
      </c>
      <c r="G21" s="10">
        <v>14</v>
      </c>
      <c r="H21" s="11" t="s">
        <v>52</v>
      </c>
      <c r="I21" s="10">
        <v>107</v>
      </c>
      <c r="J21" s="10">
        <v>220</v>
      </c>
      <c r="K21" s="10">
        <v>7</v>
      </c>
      <c r="L21" s="10">
        <v>3</v>
      </c>
      <c r="M21" s="13">
        <v>3</v>
      </c>
    </row>
    <row r="22" spans="2:13" ht="15" customHeight="1">
      <c r="B22" s="9" t="s">
        <v>26</v>
      </c>
      <c r="C22" s="6"/>
      <c r="D22" s="13">
        <v>141</v>
      </c>
      <c r="E22" s="10">
        <v>63</v>
      </c>
      <c r="F22" s="10">
        <v>90</v>
      </c>
      <c r="G22" s="10">
        <v>41</v>
      </c>
      <c r="H22" s="10">
        <v>2</v>
      </c>
      <c r="I22" s="10">
        <v>400</v>
      </c>
      <c r="J22" s="10">
        <v>740</v>
      </c>
      <c r="K22" s="10">
        <v>47</v>
      </c>
      <c r="L22" s="10">
        <v>22</v>
      </c>
      <c r="M22" s="13">
        <v>35</v>
      </c>
    </row>
    <row r="23" spans="2:13" ht="15" customHeight="1">
      <c r="B23" s="9" t="s">
        <v>27</v>
      </c>
      <c r="C23" s="6"/>
      <c r="D23" s="13">
        <v>89</v>
      </c>
      <c r="E23" s="10">
        <v>34</v>
      </c>
      <c r="F23" s="10">
        <v>61</v>
      </c>
      <c r="G23" s="10">
        <v>43</v>
      </c>
      <c r="H23" s="10">
        <v>3</v>
      </c>
      <c r="I23" s="10">
        <v>344</v>
      </c>
      <c r="J23" s="10">
        <v>452</v>
      </c>
      <c r="K23" s="10">
        <v>22</v>
      </c>
      <c r="L23" s="10">
        <v>20</v>
      </c>
      <c r="M23" s="13">
        <v>19</v>
      </c>
    </row>
    <row r="24" spans="2:21" ht="15" customHeight="1">
      <c r="B24" s="9" t="s">
        <v>28</v>
      </c>
      <c r="C24" s="6"/>
      <c r="D24" s="13">
        <v>35</v>
      </c>
      <c r="E24" s="10">
        <v>10</v>
      </c>
      <c r="F24" s="10">
        <v>20</v>
      </c>
      <c r="G24" s="10">
        <v>21</v>
      </c>
      <c r="H24" s="10">
        <v>4</v>
      </c>
      <c r="I24" s="10">
        <v>121</v>
      </c>
      <c r="J24" s="10">
        <v>115</v>
      </c>
      <c r="K24" s="10">
        <v>9</v>
      </c>
      <c r="L24" s="10">
        <v>9</v>
      </c>
      <c r="M24" s="13">
        <v>2</v>
      </c>
      <c r="N24" s="10"/>
      <c r="O24" s="10"/>
      <c r="P24" s="10"/>
      <c r="Q24" s="10"/>
      <c r="R24" s="10"/>
      <c r="S24" s="10"/>
      <c r="T24" s="10"/>
      <c r="U24" s="10"/>
    </row>
    <row r="25" spans="1:21" ht="6" customHeight="1" thickBot="1">
      <c r="A25" s="3"/>
      <c r="B25" s="14"/>
      <c r="C25" s="24"/>
      <c r="D25" s="15"/>
      <c r="E25" s="3"/>
      <c r="F25" s="3"/>
      <c r="G25" s="3"/>
      <c r="H25" s="3"/>
      <c r="I25" s="3"/>
      <c r="J25" s="3"/>
      <c r="K25" s="3"/>
      <c r="L25" s="3"/>
      <c r="M25" s="15"/>
      <c r="N25" s="10"/>
      <c r="O25" s="10"/>
      <c r="P25" s="10"/>
      <c r="Q25" s="10"/>
      <c r="R25" s="10"/>
      <c r="S25" s="10"/>
      <c r="T25" s="10"/>
      <c r="U25" s="10"/>
    </row>
    <row r="26" ht="15" customHeight="1">
      <c r="B26" s="1" t="s">
        <v>60</v>
      </c>
    </row>
    <row r="27" ht="15" customHeight="1">
      <c r="B27" s="1" t="s">
        <v>56</v>
      </c>
    </row>
    <row r="28" ht="15" customHeight="1">
      <c r="B28" s="1" t="s">
        <v>54</v>
      </c>
    </row>
    <row r="29" ht="15" customHeight="1">
      <c r="B29" s="1" t="s">
        <v>53</v>
      </c>
    </row>
  </sheetData>
  <printOptions/>
  <pageMargins left="0.3937007874015748" right="0.66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2006-11-09T11:42:40Z</cp:lastPrinted>
  <dcterms:created xsi:type="dcterms:W3CDTF">2001-05-28T00:52:37Z</dcterms:created>
  <dcterms:modified xsi:type="dcterms:W3CDTF">2007-11-30T06:43:12Z</dcterms:modified>
  <cp:category/>
  <cp:version/>
  <cp:contentType/>
  <cp:contentStatus/>
</cp:coreProperties>
</file>