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<sst xmlns="http://schemas.openxmlformats.org/spreadsheetml/2006/main" count="47" uniqueCount="40">
  <si>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</si>
  <si>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</si>
  <si>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</si>
  <si>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</si>
  <si>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</si>
  <si>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</si>
  <si>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</si>
  <si>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</si>
  <si>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</si>
  <si>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</si>
  <si>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</si>
  <si>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</si>
  <si>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</si>
  <si>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</si>
  <si>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</si>
  <si>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</si>
  <si>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</si>
  <si>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</si>
  <si>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</si>
  <si>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</si>
  <si>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</si>
  <si>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</si>
  <si>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</si>
  <si>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</si>
  <si>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</si>
  <si>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</si>
  <si>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</si>
  <si>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</si>
  <si>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</si>
  <si>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</si>
  <si>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</si>
  <si>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</si>
  <si>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 xml:space="preserve"> 15</t>
  </si>
  <si>
    <t xml:space="preserve"> 16</t>
  </si>
  <si>
    <t>-</t>
  </si>
  <si>
    <t xml:space="preserve">     ２２９     私  立  学  校  教  育  費</t>
  </si>
  <si>
    <t xml:space="preserve">   （ 平 成 17 年 度 ）</t>
  </si>
  <si>
    <t>平成 14年度</t>
  </si>
  <si>
    <t xml:space="preserve"> 17</t>
  </si>
  <si>
    <t xml:space="preserve"> 資料  県こども未来課、県学事振興課調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</si>
</sst>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B3" sqref="B3:C3"/>
    </sheetView>
  </sheetViews>
  <sheetFormatPr defaultColWidth="9.00390625" defaultRowHeight="13.5"/>
  <cols>
    <col min="1" max="1" width="1.75390625" style="6" customWidth="1"/>
    <col min="2" max="2" width="4.125" style="6" customWidth="1"/>
    <col min="3" max="3" width="22.50390625" style="6" customWidth="1"/>
    <col min="4" max="4" width="1.625" style="6" customWidth="1"/>
    <col min="5" max="5" width="19.875" style="6" customWidth="1"/>
    <col min="6" max="9" width="19.625" style="6" customWidth="1"/>
    <col min="10" max="10" width="8.125" style="6" customWidth="1"/>
    <col min="11" max="11" width="12.375" style="6" customWidth="1"/>
    <col min="12" max="12" width="16.875" style="6" customWidth="1"/>
    <col min="13" max="16384" width="9.00390625" style="6" customWidth="1"/>
  </cols>
  <sheetData>
    <row r="1" spans="1:10" ht="24">
      <c r="A1" s="1"/>
      <c r="B1" s="1"/>
      <c r="C1" s="4" t="s">
        <v>35</v>
      </c>
      <c r="D1" s="1"/>
      <c r="E1" s="1"/>
      <c r="F1" s="1"/>
      <c r="G1" s="1"/>
      <c r="H1" s="5" t="s">
        <v>36</v>
      </c>
      <c r="J1" s="1"/>
    </row>
    <row r="2" spans="1:10" ht="24" customHeight="1" thickBot="1">
      <c r="A2" s="3" t="s">
        <v>24</v>
      </c>
      <c r="B2" s="3"/>
      <c r="C2" s="3"/>
      <c r="D2" s="3"/>
      <c r="E2" s="3"/>
      <c r="F2" s="3"/>
      <c r="G2" s="3"/>
      <c r="H2" s="3"/>
      <c r="I2" s="7" t="s">
        <v>0</v>
      </c>
      <c r="J2" s="8"/>
    </row>
    <row r="3" spans="1:10" ht="30" customHeight="1">
      <c r="A3" s="9"/>
      <c r="B3" s="23" t="s">
        <v>1</v>
      </c>
      <c r="C3" s="23"/>
      <c r="D3" s="9"/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8"/>
    </row>
    <row r="4" spans="1:10" ht="30" customHeight="1">
      <c r="A4" s="1"/>
      <c r="B4" s="1"/>
      <c r="C4" s="1"/>
      <c r="D4" s="12"/>
      <c r="E4" s="8" t="s">
        <v>7</v>
      </c>
      <c r="F4" s="1"/>
      <c r="G4" s="1"/>
      <c r="H4" s="1"/>
      <c r="I4" s="1"/>
      <c r="J4" s="1"/>
    </row>
    <row r="5" spans="1:10" ht="30" customHeight="1">
      <c r="A5" s="1"/>
      <c r="B5" s="20" t="s">
        <v>37</v>
      </c>
      <c r="C5" s="20"/>
      <c r="D5" s="12"/>
      <c r="E5" s="8">
        <v>26638573</v>
      </c>
      <c r="F5" s="8">
        <v>8928469</v>
      </c>
      <c r="G5" s="8">
        <v>484909</v>
      </c>
      <c r="H5" s="8">
        <v>1344703</v>
      </c>
      <c r="I5" s="8">
        <v>15880492</v>
      </c>
      <c r="J5" s="1"/>
    </row>
    <row r="6" spans="1:10" ht="15" customHeight="1">
      <c r="A6" s="1"/>
      <c r="B6" s="22" t="s">
        <v>32</v>
      </c>
      <c r="C6" s="22"/>
      <c r="D6" s="12"/>
      <c r="E6" s="8">
        <v>29900641</v>
      </c>
      <c r="F6" s="8">
        <v>8946644</v>
      </c>
      <c r="G6" s="8">
        <v>535511</v>
      </c>
      <c r="H6" s="8">
        <v>1626201</v>
      </c>
      <c r="I6" s="8">
        <v>18792285</v>
      </c>
      <c r="J6" s="1"/>
    </row>
    <row r="7" spans="1:10" ht="15" customHeight="1">
      <c r="A7" s="1"/>
      <c r="B7" s="22" t="s">
        <v>33</v>
      </c>
      <c r="C7" s="22"/>
      <c r="D7" s="12"/>
      <c r="E7" s="8">
        <v>31392388</v>
      </c>
      <c r="F7" s="8">
        <v>10932739</v>
      </c>
      <c r="G7" s="8">
        <v>507087</v>
      </c>
      <c r="H7" s="8">
        <v>1368661</v>
      </c>
      <c r="I7" s="8">
        <v>18583901</v>
      </c>
      <c r="J7" s="1"/>
    </row>
    <row r="8" spans="1:10" ht="30" customHeight="1">
      <c r="A8" s="1"/>
      <c r="B8" s="22" t="s">
        <v>38</v>
      </c>
      <c r="C8" s="22"/>
      <c r="D8" s="12"/>
      <c r="E8" s="8">
        <f>SUM(F8:I8)</f>
        <v>32867019</v>
      </c>
      <c r="F8" s="8">
        <v>9381721</v>
      </c>
      <c r="G8" s="8">
        <f>SUM(G9:G17)</f>
        <v>519782</v>
      </c>
      <c r="H8" s="8">
        <f>SUM(H9:H17)</f>
        <v>1241590</v>
      </c>
      <c r="I8" s="8">
        <f>SUM(I9:I17)</f>
        <v>21723926</v>
      </c>
      <c r="J8" s="1"/>
    </row>
    <row r="9" spans="1:10" ht="30" customHeight="1">
      <c r="A9" s="1"/>
      <c r="B9" s="20" t="s">
        <v>8</v>
      </c>
      <c r="C9" s="20"/>
      <c r="D9" s="12"/>
      <c r="E9" s="8">
        <f aca="true" t="shared" si="0" ref="E9:E17">SUM(F9:I9)</f>
        <v>11300272</v>
      </c>
      <c r="F9" s="15">
        <v>4054112</v>
      </c>
      <c r="G9" s="15">
        <v>146182</v>
      </c>
      <c r="H9" s="15">
        <v>649087</v>
      </c>
      <c r="I9" s="15">
        <v>6450891</v>
      </c>
      <c r="J9" s="1"/>
    </row>
    <row r="10" spans="1:10" ht="15" customHeight="1">
      <c r="A10" s="1"/>
      <c r="B10" s="20" t="s">
        <v>9</v>
      </c>
      <c r="C10" s="20"/>
      <c r="D10" s="12"/>
      <c r="E10" s="8">
        <f t="shared" si="0"/>
        <v>228389</v>
      </c>
      <c r="F10" s="15">
        <v>12380</v>
      </c>
      <c r="G10" s="1">
        <v>895</v>
      </c>
      <c r="H10" s="15">
        <v>21390</v>
      </c>
      <c r="I10" s="15">
        <v>193724</v>
      </c>
      <c r="J10" s="1"/>
    </row>
    <row r="11" spans="1:10" ht="15" customHeight="1">
      <c r="A11" s="1"/>
      <c r="B11" s="20" t="s">
        <v>10</v>
      </c>
      <c r="C11" s="20"/>
      <c r="D11" s="12"/>
      <c r="E11" s="8">
        <f t="shared" si="0"/>
        <v>315377</v>
      </c>
      <c r="F11" s="15">
        <v>50996</v>
      </c>
      <c r="G11" s="15">
        <v>31739</v>
      </c>
      <c r="H11" s="15">
        <v>26350</v>
      </c>
      <c r="I11" s="15">
        <v>206292</v>
      </c>
      <c r="J11" s="1"/>
    </row>
    <row r="12" spans="1:10" ht="15" customHeight="1">
      <c r="A12" s="1"/>
      <c r="B12" s="20" t="s">
        <v>11</v>
      </c>
      <c r="C12" s="20"/>
      <c r="D12" s="12"/>
      <c r="E12" s="8">
        <f t="shared" si="0"/>
        <v>7659971</v>
      </c>
      <c r="F12" s="15">
        <v>2441785</v>
      </c>
      <c r="G12" s="15">
        <v>238232</v>
      </c>
      <c r="H12" s="15">
        <v>411967</v>
      </c>
      <c r="I12" s="15">
        <v>4567987</v>
      </c>
      <c r="J12" s="1"/>
    </row>
    <row r="13" spans="1:10" ht="15" customHeight="1">
      <c r="A13" s="1"/>
      <c r="B13" s="20" t="s">
        <v>12</v>
      </c>
      <c r="C13" s="20"/>
      <c r="D13" s="12"/>
      <c r="E13" s="8">
        <f t="shared" si="0"/>
        <v>196824</v>
      </c>
      <c r="F13" s="15">
        <v>67093</v>
      </c>
      <c r="G13" s="15">
        <v>2643</v>
      </c>
      <c r="H13" s="15">
        <v>17178</v>
      </c>
      <c r="I13" s="15">
        <v>109910</v>
      </c>
      <c r="J13" s="1"/>
    </row>
    <row r="14" spans="1:10" ht="30" customHeight="1">
      <c r="A14" s="1"/>
      <c r="B14" s="20" t="s">
        <v>13</v>
      </c>
      <c r="C14" s="20"/>
      <c r="D14" s="12"/>
      <c r="E14" s="8">
        <f t="shared" si="0"/>
        <v>1258688</v>
      </c>
      <c r="F14" s="15">
        <v>288120</v>
      </c>
      <c r="G14" s="16" t="s">
        <v>34</v>
      </c>
      <c r="H14" s="2" t="s">
        <v>34</v>
      </c>
      <c r="I14" s="15">
        <v>970568</v>
      </c>
      <c r="J14" s="1"/>
    </row>
    <row r="15" spans="1:10" ht="15" customHeight="1">
      <c r="A15" s="1"/>
      <c r="B15" s="20" t="s">
        <v>14</v>
      </c>
      <c r="C15" s="20"/>
      <c r="D15" s="12"/>
      <c r="E15" s="8">
        <f t="shared" si="0"/>
        <v>1303745</v>
      </c>
      <c r="F15" s="17">
        <v>760677</v>
      </c>
      <c r="G15" s="17">
        <v>21587</v>
      </c>
      <c r="H15" s="17">
        <v>42461</v>
      </c>
      <c r="I15" s="17">
        <v>479020</v>
      </c>
      <c r="J15" s="1"/>
    </row>
    <row r="16" spans="1:10" ht="15" customHeight="1">
      <c r="A16" s="1"/>
      <c r="B16" s="20" t="s">
        <v>15</v>
      </c>
      <c r="C16" s="20"/>
      <c r="D16" s="12"/>
      <c r="E16" s="8">
        <f t="shared" si="0"/>
        <v>1268963</v>
      </c>
      <c r="F16" s="15">
        <v>253431</v>
      </c>
      <c r="G16" s="15">
        <v>67004</v>
      </c>
      <c r="H16" s="15">
        <v>58461</v>
      </c>
      <c r="I16" s="15">
        <v>890067</v>
      </c>
      <c r="J16" s="1"/>
    </row>
    <row r="17" spans="1:10" ht="15" customHeight="1">
      <c r="A17" s="1"/>
      <c r="B17" s="20" t="s">
        <v>16</v>
      </c>
      <c r="C17" s="20"/>
      <c r="D17" s="12"/>
      <c r="E17" s="8">
        <f t="shared" si="0"/>
        <v>9334790</v>
      </c>
      <c r="F17" s="15">
        <v>1453127</v>
      </c>
      <c r="G17" s="18">
        <v>11500</v>
      </c>
      <c r="H17" s="15">
        <v>14696</v>
      </c>
      <c r="I17" s="15">
        <v>7855467</v>
      </c>
      <c r="J17" s="1"/>
    </row>
    <row r="18" spans="1:10" ht="45" customHeight="1">
      <c r="A18" s="1"/>
      <c r="B18" s="1"/>
      <c r="C18" s="1"/>
      <c r="D18" s="12"/>
      <c r="E18" s="8" t="s">
        <v>17</v>
      </c>
      <c r="F18" s="1"/>
      <c r="G18" s="1"/>
      <c r="H18" s="1"/>
      <c r="I18" s="1"/>
      <c r="J18" s="1"/>
    </row>
    <row r="19" spans="1:10" ht="30" customHeight="1">
      <c r="A19" s="1"/>
      <c r="B19" s="20" t="s">
        <v>37</v>
      </c>
      <c r="C19" s="20"/>
      <c r="D19" s="12"/>
      <c r="E19" s="8">
        <v>25530709</v>
      </c>
      <c r="F19" s="8">
        <v>8558293</v>
      </c>
      <c r="G19" s="8">
        <v>487321</v>
      </c>
      <c r="H19" s="8">
        <v>1347537</v>
      </c>
      <c r="I19" s="8">
        <v>15137558</v>
      </c>
      <c r="J19" s="1"/>
    </row>
    <row r="20" spans="1:10" ht="15" customHeight="1">
      <c r="A20" s="1"/>
      <c r="B20" s="22" t="s">
        <v>32</v>
      </c>
      <c r="C20" s="22"/>
      <c r="D20" s="12"/>
      <c r="E20" s="8">
        <v>29307814</v>
      </c>
      <c r="F20" s="8">
        <v>8220500</v>
      </c>
      <c r="G20" s="8">
        <v>585732</v>
      </c>
      <c r="H20" s="8">
        <v>1680642</v>
      </c>
      <c r="I20" s="8">
        <v>18820940</v>
      </c>
      <c r="J20" s="1"/>
    </row>
    <row r="21" spans="1:10" ht="15" customHeight="1">
      <c r="A21" s="1"/>
      <c r="B21" s="22" t="s">
        <v>33</v>
      </c>
      <c r="C21" s="22"/>
      <c r="D21" s="12"/>
      <c r="E21" s="8">
        <v>30245220</v>
      </c>
      <c r="F21" s="8">
        <v>10297173</v>
      </c>
      <c r="G21" s="8">
        <v>474077</v>
      </c>
      <c r="H21" s="8">
        <v>1301227</v>
      </c>
      <c r="I21" s="8">
        <v>18172743</v>
      </c>
      <c r="J21" s="1"/>
    </row>
    <row r="22" spans="1:10" ht="30" customHeight="1">
      <c r="A22" s="1"/>
      <c r="B22" s="22" t="s">
        <v>38</v>
      </c>
      <c r="C22" s="22"/>
      <c r="D22" s="12"/>
      <c r="E22" s="8">
        <f>SUM(E23:E25,E29,E34:E35)</f>
        <v>33202071</v>
      </c>
      <c r="F22" s="8">
        <v>8823400</v>
      </c>
      <c r="G22" s="8">
        <f>SUM(G23:G24,G25,G29,G34:G35)</f>
        <v>547532</v>
      </c>
      <c r="H22" s="8">
        <f>SUM(H23:H24,H25,H29,H34:H35)</f>
        <v>1215541</v>
      </c>
      <c r="I22" s="8">
        <f>SUM(I23:I24,I25,I29,I34:I35)</f>
        <v>22615599</v>
      </c>
      <c r="J22" s="1"/>
    </row>
    <row r="23" spans="1:10" ht="30" customHeight="1">
      <c r="A23" s="1"/>
      <c r="B23" s="20" t="s">
        <v>18</v>
      </c>
      <c r="C23" s="20"/>
      <c r="D23" s="12"/>
      <c r="E23" s="8">
        <f>SUM(F23:I23)</f>
        <v>15841458</v>
      </c>
      <c r="F23" s="15">
        <v>4913376</v>
      </c>
      <c r="G23" s="15">
        <v>386142</v>
      </c>
      <c r="H23" s="15">
        <v>965037</v>
      </c>
      <c r="I23" s="15">
        <v>9576903</v>
      </c>
      <c r="J23" s="1"/>
    </row>
    <row r="24" spans="1:10" ht="15" customHeight="1">
      <c r="A24" s="1"/>
      <c r="B24" s="20" t="s">
        <v>19</v>
      </c>
      <c r="C24" s="20"/>
      <c r="D24" s="12"/>
      <c r="E24" s="8">
        <f>SUM(F24:I24)</f>
        <v>4716441</v>
      </c>
      <c r="F24" s="15">
        <v>1703853</v>
      </c>
      <c r="G24" s="15">
        <v>136980</v>
      </c>
      <c r="H24" s="15">
        <v>186351</v>
      </c>
      <c r="I24" s="15">
        <v>2689257</v>
      </c>
      <c r="J24" s="1"/>
    </row>
    <row r="25" spans="1:10" ht="30" customHeight="1">
      <c r="A25" s="1"/>
      <c r="B25" s="20" t="s">
        <v>20</v>
      </c>
      <c r="C25" s="20"/>
      <c r="D25" s="12"/>
      <c r="E25" s="8">
        <f>SUM(E26:E28)</f>
        <v>2926883</v>
      </c>
      <c r="F25" s="8">
        <v>661525</v>
      </c>
      <c r="G25" s="8">
        <f>SUM(G26:G28)</f>
        <v>9305</v>
      </c>
      <c r="H25" s="8">
        <f>SUM(H26:H28)</f>
        <v>14527</v>
      </c>
      <c r="I25" s="8">
        <f>SUM(I26:I28)</f>
        <v>2241527</v>
      </c>
      <c r="J25" s="1"/>
    </row>
    <row r="26" spans="1:10" ht="15" customHeight="1">
      <c r="A26" s="1"/>
      <c r="B26" s="1"/>
      <c r="C26" s="13" t="s">
        <v>25</v>
      </c>
      <c r="D26" s="12"/>
      <c r="E26" s="8">
        <f>SUM(F26:I26)</f>
        <v>398516</v>
      </c>
      <c r="F26" s="15">
        <v>30451</v>
      </c>
      <c r="G26" s="2" t="s">
        <v>34</v>
      </c>
      <c r="H26" s="2">
        <v>502</v>
      </c>
      <c r="I26" s="15">
        <v>367563</v>
      </c>
      <c r="J26" s="1"/>
    </row>
    <row r="27" spans="1:10" ht="15" customHeight="1">
      <c r="A27" s="1"/>
      <c r="B27" s="1"/>
      <c r="C27" s="13" t="s">
        <v>26</v>
      </c>
      <c r="D27" s="12"/>
      <c r="E27" s="8">
        <f>SUM(F27:I27)</f>
        <v>2359733</v>
      </c>
      <c r="F27" s="15">
        <v>558904</v>
      </c>
      <c r="G27" s="1">
        <v>5120</v>
      </c>
      <c r="H27" s="15">
        <v>11332</v>
      </c>
      <c r="I27" s="15">
        <v>1784377</v>
      </c>
      <c r="J27" s="1"/>
    </row>
    <row r="28" spans="1:10" ht="15" customHeight="1">
      <c r="A28" s="1"/>
      <c r="B28" s="1"/>
      <c r="C28" s="13" t="s">
        <v>27</v>
      </c>
      <c r="D28" s="12"/>
      <c r="E28" s="8">
        <f>SUM(F28:I28)</f>
        <v>168634</v>
      </c>
      <c r="F28" s="15">
        <v>72169</v>
      </c>
      <c r="G28" s="1">
        <v>4185</v>
      </c>
      <c r="H28" s="15">
        <v>2693</v>
      </c>
      <c r="I28" s="15">
        <v>89587</v>
      </c>
      <c r="J28" s="1"/>
    </row>
    <row r="29" spans="1:10" ht="30" customHeight="1">
      <c r="A29" s="1"/>
      <c r="B29" s="20" t="s">
        <v>21</v>
      </c>
      <c r="C29" s="20"/>
      <c r="D29" s="12"/>
      <c r="E29" s="8">
        <f>SUM(E30:E33)</f>
        <v>373435</v>
      </c>
      <c r="F29" s="8">
        <v>162007</v>
      </c>
      <c r="G29" s="8">
        <f>SUM(G30:G33)</f>
        <v>5605</v>
      </c>
      <c r="H29" s="8">
        <f>SUM(H30:H33)</f>
        <v>16229</v>
      </c>
      <c r="I29" s="8">
        <f>SUM(I30:I33)</f>
        <v>189595</v>
      </c>
      <c r="J29" s="1"/>
    </row>
    <row r="30" spans="1:10" ht="15" customHeight="1">
      <c r="A30" s="1"/>
      <c r="B30" s="1"/>
      <c r="C30" s="13" t="s">
        <v>28</v>
      </c>
      <c r="D30" s="12"/>
      <c r="E30" s="8">
        <f aca="true" t="shared" si="1" ref="E30:E35">SUM(F30:I30)</f>
        <v>178672</v>
      </c>
      <c r="F30" s="15">
        <v>7007</v>
      </c>
      <c r="G30" s="15">
        <v>3477</v>
      </c>
      <c r="H30" s="15">
        <v>9722</v>
      </c>
      <c r="I30" s="15">
        <v>158466</v>
      </c>
      <c r="J30" s="1"/>
    </row>
    <row r="31" spans="1:10" ht="15" customHeight="1">
      <c r="A31" s="1"/>
      <c r="B31" s="1"/>
      <c r="C31" s="13" t="s">
        <v>29</v>
      </c>
      <c r="D31" s="12"/>
      <c r="E31" s="8">
        <f t="shared" si="1"/>
        <v>97457</v>
      </c>
      <c r="F31" s="15">
        <v>77393</v>
      </c>
      <c r="G31" s="18">
        <v>516</v>
      </c>
      <c r="H31" s="2">
        <v>4169</v>
      </c>
      <c r="I31" s="15">
        <v>15379</v>
      </c>
      <c r="J31" s="8"/>
    </row>
    <row r="32" spans="1:10" ht="15" customHeight="1">
      <c r="A32" s="1"/>
      <c r="B32" s="1"/>
      <c r="C32" s="13" t="s">
        <v>30</v>
      </c>
      <c r="D32" s="12"/>
      <c r="E32" s="8">
        <f t="shared" si="1"/>
        <v>91473</v>
      </c>
      <c r="F32" s="15">
        <v>75326</v>
      </c>
      <c r="G32" s="1">
        <v>432</v>
      </c>
      <c r="H32" s="1">
        <v>1335</v>
      </c>
      <c r="I32" s="1">
        <v>14380</v>
      </c>
      <c r="J32" s="8"/>
    </row>
    <row r="33" spans="1:10" ht="15" customHeight="1">
      <c r="A33" s="1"/>
      <c r="B33" s="1"/>
      <c r="C33" s="13" t="s">
        <v>31</v>
      </c>
      <c r="D33" s="12"/>
      <c r="E33" s="8">
        <f t="shared" si="1"/>
        <v>5833</v>
      </c>
      <c r="F33" s="15">
        <v>2280</v>
      </c>
      <c r="G33" s="2">
        <v>1180</v>
      </c>
      <c r="H33" s="1">
        <v>1003</v>
      </c>
      <c r="I33" s="1">
        <v>1370</v>
      </c>
      <c r="J33" s="8"/>
    </row>
    <row r="34" spans="1:10" ht="30" customHeight="1">
      <c r="A34" s="1"/>
      <c r="B34" s="20" t="s">
        <v>22</v>
      </c>
      <c r="C34" s="20"/>
      <c r="D34" s="12"/>
      <c r="E34" s="8">
        <f t="shared" si="1"/>
        <v>494034</v>
      </c>
      <c r="F34" s="15">
        <v>76868</v>
      </c>
      <c r="G34" s="2" t="s">
        <v>34</v>
      </c>
      <c r="H34" s="1">
        <v>1420</v>
      </c>
      <c r="I34" s="1">
        <v>415746</v>
      </c>
      <c r="J34" s="1"/>
    </row>
    <row r="35" spans="1:10" ht="15" customHeight="1" thickBot="1">
      <c r="A35" s="3"/>
      <c r="B35" s="21" t="s">
        <v>23</v>
      </c>
      <c r="C35" s="21"/>
      <c r="D35" s="14"/>
      <c r="E35" s="3">
        <f t="shared" si="1"/>
        <v>8849820</v>
      </c>
      <c r="F35" s="19">
        <v>1305772</v>
      </c>
      <c r="G35" s="3">
        <v>9500</v>
      </c>
      <c r="H35" s="3">
        <v>31977</v>
      </c>
      <c r="I35" s="3">
        <v>7502571</v>
      </c>
      <c r="J35" s="1"/>
    </row>
    <row r="36" spans="1:10" ht="15" customHeight="1">
      <c r="A36" s="1" t="s">
        <v>39</v>
      </c>
      <c r="B36" s="1"/>
      <c r="C36" s="1"/>
      <c r="D36" s="1"/>
      <c r="E36" s="1"/>
      <c r="F36" s="1"/>
      <c r="G36" s="1"/>
      <c r="H36" s="1"/>
      <c r="I36" s="1"/>
      <c r="J36" s="1"/>
    </row>
    <row r="37" ht="15" customHeight="1"/>
    <row r="38" ht="15" customHeight="1"/>
    <row r="39" ht="15" customHeight="1"/>
    <row r="41" ht="18" customHeight="1"/>
  </sheetData>
  <mergeCells count="24">
    <mergeCell ref="B3:C3"/>
    <mergeCell ref="B5:C5"/>
    <mergeCell ref="B6:C6"/>
    <mergeCell ref="B19:C19"/>
    <mergeCell ref="B13:C13"/>
    <mergeCell ref="B12:C12"/>
    <mergeCell ref="B8:C8"/>
    <mergeCell ref="B7:C7"/>
    <mergeCell ref="B25:C25"/>
    <mergeCell ref="B24:C24"/>
    <mergeCell ref="B23:C23"/>
    <mergeCell ref="B20:C20"/>
    <mergeCell ref="B22:C22"/>
    <mergeCell ref="B21:C21"/>
    <mergeCell ref="B29:C29"/>
    <mergeCell ref="B35:C35"/>
    <mergeCell ref="B34:C34"/>
    <mergeCell ref="B9:C9"/>
    <mergeCell ref="B11:C11"/>
    <mergeCell ref="B10:C10"/>
    <mergeCell ref="B17:C17"/>
    <mergeCell ref="B16:C16"/>
    <mergeCell ref="B15:C15"/>
    <mergeCell ref="B14:C1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2007-07-17T07:13:39Z</cp:lastPrinted>
  <dcterms:created xsi:type="dcterms:W3CDTF">1999-12-21T07:22:34Z</dcterms:created>
  <dcterms:modified xsi:type="dcterms:W3CDTF">2007-11-30T06:45:29Z</dcterms:modified>
  <cp:category/>
  <cp:version/>
  <cp:contentType/>
  <cp:contentStatus/>
</cp:coreProperties>
</file>