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<sst xmlns="http://schemas.openxmlformats.org/spreadsheetml/2006/main" count="188" uniqueCount="69">
  <si>
    <t>事業所敷地面積および建築面積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</si>
  <si>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</si>
  <si>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</si>
  <si>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</si>
  <si>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</si>
  <si>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</si>
  <si>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</si>
  <si>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</si>
  <si>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 xml:space="preserve">     《  産    業    別  》</t>
  </si>
  <si>
    <t>食料品製造業</t>
  </si>
  <si>
    <t>飲料･たばこ･飼料製造業</t>
  </si>
  <si>
    <t>繊維工業</t>
  </si>
  <si>
    <t>木材・木製品製造業</t>
  </si>
  <si>
    <t>家具・装備品製造業</t>
  </si>
  <si>
    <t>パルプ･紙･紙加工品製造業</t>
  </si>
  <si>
    <t>化学工業</t>
  </si>
  <si>
    <t>石油製品･石炭製品製造業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</si>
  <si>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</si>
  <si>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</si>
  <si>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</si>
  <si>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</si>
  <si>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</si>
  <si>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</si>
  <si>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</si>
  <si>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</si>
  <si>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</si>
  <si>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</si>
  <si>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</si>
  <si>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</si>
  <si>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</si>
  <si>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</si>
  <si>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</si>
  <si>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</si>
  <si>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</si>
  <si>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</si>
  <si>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</si>
  <si>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</si>
  <si>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</si>
  <si>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</si>
  <si>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</si>
  <si>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</si>
  <si>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</si>
  <si>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</si>
  <si>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</si>
  <si>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１２０ 産業（中分類）、市郡別製造業事業所の用地面積、用水量</t>
  </si>
  <si>
    <t>-</t>
  </si>
  <si>
    <t>χ</t>
  </si>
  <si>
    <t>産業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</si>
  <si>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</si>
  <si>
    <t>延べ建築
面　　　積</t>
  </si>
  <si>
    <t>衣服･その他の繊維製品
            製　造　業</t>
  </si>
  <si>
    <t>１日当たり水源別用水量（淡水）</t>
  </si>
  <si>
    <t>資料  県統計課「長崎県の工業」</t>
  </si>
  <si>
    <t xml:space="preserve">                  </t>
  </si>
  <si>
    <t xml:space="preserve">               14</t>
  </si>
  <si>
    <t>印刷・同関連業</t>
  </si>
  <si>
    <t>なめし革･同製品･毛皮
　　　　　　製　造　業</t>
  </si>
  <si>
    <t>情報通信機械器具製造業</t>
  </si>
  <si>
    <t>電子部品・デバイス製造業</t>
  </si>
  <si>
    <t>（平成16年）</t>
  </si>
  <si>
    <t>第104表の注参照。（従業員30人以上の事業所の結果）</t>
  </si>
  <si>
    <t xml:space="preserve">平      成     13     年  </t>
  </si>
  <si>
    <t xml:space="preserve">               15</t>
  </si>
  <si>
    <t xml:space="preserve">               16</t>
  </si>
  <si>
    <t>対馬市</t>
  </si>
  <si>
    <t>壱岐市</t>
  </si>
  <si>
    <t>五島市</t>
  </si>
  <si>
    <t>-</t>
  </si>
  <si>
    <t xml:space="preserve">  １１９　産業（中分類）、市郡別製造業事業所の用地面積、用水量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</si>
</sst>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 vertical="top"/>
    </xf>
    <xf numFmtId="181" fontId="5" fillId="0" borderId="7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0" xfId="16" applyFont="1" applyFill="1" applyAlignment="1">
      <alignment horizontal="distributed" vertical="top" wrapText="1"/>
    </xf>
    <xf numFmtId="181" fontId="5" fillId="0" borderId="0" xfId="16" applyFont="1" applyFill="1" applyAlignment="1">
      <alignment/>
    </xf>
    <xf numFmtId="181" fontId="5" fillId="0" borderId="7" xfId="16" applyFont="1" applyFill="1" applyBorder="1" applyAlignment="1">
      <alignment/>
    </xf>
    <xf numFmtId="181" fontId="8" fillId="0" borderId="0" xfId="16" applyFont="1" applyFill="1" applyAlignment="1">
      <alignment horizontal="distributed" vertical="top"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/>
    </xf>
    <xf numFmtId="181" fontId="10" fillId="0" borderId="0" xfId="16" applyFont="1" applyFill="1" applyAlignment="1">
      <alignment horizontal="distributed" wrapText="1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right" vertical="top"/>
    </xf>
    <xf numFmtId="181" fontId="5" fillId="0" borderId="0" xfId="16" applyFont="1" applyFill="1" applyAlignment="1" quotePrefix="1">
      <alignment horizontal="left"/>
    </xf>
    <xf numFmtId="181" fontId="13" fillId="0" borderId="0" xfId="16" applyFont="1" applyFill="1" applyAlignment="1">
      <alignment/>
    </xf>
    <xf numFmtId="0" fontId="14" fillId="0" borderId="0" xfId="0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80" zoomScaleNormal="80" zoomScaleSheetLayoutView="75" workbookViewId="0" topLeftCell="B1">
      <selection activeCell="B2" sqref="B1:L54"/>
    </sheetView>
  </sheetViews>
  <sheetFormatPr defaultColWidth="8.625" defaultRowHeight="12.75"/>
  <cols>
    <col min="1" max="1" width="0.875" style="2" hidden="1" customWidth="1"/>
    <col min="2" max="2" width="31.25390625" style="2" customWidth="1"/>
    <col min="3" max="3" width="0.875" style="2" customWidth="1"/>
    <col min="4" max="6" width="17.00390625" style="2" customWidth="1"/>
    <col min="7" max="10" width="11.00390625" style="2" customWidth="1"/>
    <col min="11" max="11" width="9.00390625" style="2" customWidth="1"/>
    <col min="12" max="12" width="7.75390625" style="2" customWidth="1"/>
    <col min="13" max="16384" width="8.625" style="2" customWidth="1"/>
  </cols>
  <sheetData>
    <row r="1" spans="1:11" ht="24">
      <c r="A1" s="1" t="s">
        <v>44</v>
      </c>
      <c r="B1" s="1" t="s">
        <v>68</v>
      </c>
      <c r="E1" s="33"/>
      <c r="F1" s="33"/>
      <c r="G1" s="33"/>
      <c r="H1" s="33"/>
      <c r="I1" s="34"/>
      <c r="K1" s="35" t="s">
        <v>59</v>
      </c>
    </row>
    <row r="2" spans="1:11" ht="28.5" customHeight="1" thickBot="1">
      <c r="A2" s="3"/>
      <c r="B2" s="2" t="s">
        <v>60</v>
      </c>
      <c r="C2" s="3"/>
      <c r="D2" s="3"/>
      <c r="E2" s="3"/>
      <c r="F2" s="3"/>
      <c r="G2" s="3"/>
      <c r="H2" s="3"/>
      <c r="I2" s="3"/>
      <c r="J2" s="37" t="s">
        <v>48</v>
      </c>
      <c r="K2" s="37"/>
    </row>
    <row r="3" spans="1:11" ht="31.5" customHeight="1">
      <c r="A3" s="4"/>
      <c r="B3" s="42" t="s">
        <v>47</v>
      </c>
      <c r="C3" s="4"/>
      <c r="D3" s="44" t="s">
        <v>0</v>
      </c>
      <c r="E3" s="45"/>
      <c r="F3" s="46"/>
      <c r="G3" s="38" t="s">
        <v>51</v>
      </c>
      <c r="H3" s="39"/>
      <c r="I3" s="39"/>
      <c r="J3" s="39"/>
      <c r="K3" s="39"/>
    </row>
    <row r="4" spans="1:11" ht="31.5" customHeight="1">
      <c r="A4" s="5"/>
      <c r="B4" s="43"/>
      <c r="C4" s="6"/>
      <c r="D4" s="7" t="s">
        <v>1</v>
      </c>
      <c r="E4" s="7" t="s">
        <v>2</v>
      </c>
      <c r="F4" s="30" t="s">
        <v>49</v>
      </c>
      <c r="G4" s="8" t="s">
        <v>3</v>
      </c>
      <c r="H4" s="7" t="s">
        <v>4</v>
      </c>
      <c r="I4" s="7" t="s">
        <v>5</v>
      </c>
      <c r="J4" s="7" t="s">
        <v>6</v>
      </c>
      <c r="K4" s="9" t="s">
        <v>7</v>
      </c>
    </row>
    <row r="5" spans="2:11" ht="30.75" customHeight="1">
      <c r="B5" s="35" t="s">
        <v>61</v>
      </c>
      <c r="C5" s="11"/>
      <c r="D5" s="12">
        <v>10408044</v>
      </c>
      <c r="E5" s="2">
        <v>2706731</v>
      </c>
      <c r="F5" s="2">
        <v>3515362</v>
      </c>
      <c r="G5" s="2">
        <v>75650</v>
      </c>
      <c r="H5" s="2">
        <v>25127</v>
      </c>
      <c r="I5" s="2">
        <v>23448</v>
      </c>
      <c r="J5" s="2">
        <v>26296</v>
      </c>
      <c r="K5" s="2">
        <v>779</v>
      </c>
    </row>
    <row r="6" spans="2:11" ht="15.75" customHeight="1">
      <c r="B6" s="32" t="s">
        <v>54</v>
      </c>
      <c r="C6" s="11"/>
      <c r="D6" s="12">
        <v>10221511</v>
      </c>
      <c r="E6" s="12">
        <v>2622824</v>
      </c>
      <c r="F6" s="12">
        <v>3447616</v>
      </c>
      <c r="G6" s="12">
        <v>74590</v>
      </c>
      <c r="H6" s="12">
        <v>24502</v>
      </c>
      <c r="I6" s="12">
        <v>22939</v>
      </c>
      <c r="J6" s="12">
        <v>26276</v>
      </c>
      <c r="K6" s="12">
        <v>873</v>
      </c>
    </row>
    <row r="7" spans="2:11" ht="15" customHeight="1">
      <c r="B7" s="32" t="s">
        <v>62</v>
      </c>
      <c r="C7" s="11"/>
      <c r="D7" s="12">
        <v>9841607</v>
      </c>
      <c r="E7" s="12">
        <v>2508151</v>
      </c>
      <c r="F7" s="12">
        <v>3263562</v>
      </c>
      <c r="G7" s="12">
        <v>73899</v>
      </c>
      <c r="H7" s="12">
        <v>25642</v>
      </c>
      <c r="I7" s="12">
        <v>21147</v>
      </c>
      <c r="J7" s="12">
        <v>26230</v>
      </c>
      <c r="K7" s="12">
        <v>880</v>
      </c>
    </row>
    <row r="8" spans="2:11" ht="15" customHeight="1">
      <c r="B8" s="32" t="s">
        <v>63</v>
      </c>
      <c r="C8" s="11"/>
      <c r="D8" s="12">
        <v>9651990</v>
      </c>
      <c r="E8" s="12">
        <v>2496821</v>
      </c>
      <c r="F8" s="12">
        <v>3266376</v>
      </c>
      <c r="G8" s="12">
        <v>75912</v>
      </c>
      <c r="H8" s="12">
        <v>29464</v>
      </c>
      <c r="I8" s="12">
        <v>20590</v>
      </c>
      <c r="J8" s="12">
        <v>24841</v>
      </c>
      <c r="K8" s="12">
        <v>1017</v>
      </c>
    </row>
    <row r="9" spans="2:5" ht="31.5" customHeight="1">
      <c r="B9" s="10"/>
      <c r="C9" s="11"/>
      <c r="D9" s="40" t="s">
        <v>8</v>
      </c>
      <c r="E9" s="41"/>
    </row>
    <row r="10" spans="2:11" ht="31.5" customHeight="1">
      <c r="B10" s="10" t="s">
        <v>9</v>
      </c>
      <c r="C10" s="11"/>
      <c r="D10" s="12">
        <v>897994</v>
      </c>
      <c r="E10" s="2">
        <v>288585</v>
      </c>
      <c r="F10" s="2">
        <v>386421</v>
      </c>
      <c r="G10" s="2">
        <f>SUM(H10:K10)</f>
        <v>19437</v>
      </c>
      <c r="H10" s="2">
        <v>4802</v>
      </c>
      <c r="I10" s="2">
        <v>14123</v>
      </c>
      <c r="J10" s="2">
        <v>124</v>
      </c>
      <c r="K10" s="2">
        <v>388</v>
      </c>
    </row>
    <row r="11" spans="2:11" ht="15.75" customHeight="1">
      <c r="B11" s="14" t="s">
        <v>10</v>
      </c>
      <c r="C11" s="15"/>
      <c r="D11" s="16">
        <v>134096</v>
      </c>
      <c r="E11" s="17">
        <v>64308</v>
      </c>
      <c r="F11" s="17">
        <v>87995</v>
      </c>
      <c r="G11" s="17">
        <v>3065</v>
      </c>
      <c r="H11" s="17">
        <v>811</v>
      </c>
      <c r="I11" s="17">
        <v>2226</v>
      </c>
      <c r="J11" s="18" t="s">
        <v>46</v>
      </c>
      <c r="K11" s="18" t="s">
        <v>46</v>
      </c>
    </row>
    <row r="12" spans="2:11" ht="15.75" customHeight="1">
      <c r="B12" s="14" t="s">
        <v>11</v>
      </c>
      <c r="C12" s="15"/>
      <c r="D12" s="16">
        <v>118102</v>
      </c>
      <c r="E12" s="17">
        <v>46922</v>
      </c>
      <c r="F12" s="17">
        <v>47412</v>
      </c>
      <c r="G12" s="17">
        <v>1664</v>
      </c>
      <c r="H12" s="18" t="s">
        <v>46</v>
      </c>
      <c r="I12" s="17">
        <v>1040</v>
      </c>
      <c r="J12" s="18" t="s">
        <v>45</v>
      </c>
      <c r="K12" s="18" t="s">
        <v>46</v>
      </c>
    </row>
    <row r="13" spans="2:14" ht="31.5" customHeight="1">
      <c r="B13" s="19" t="s">
        <v>50</v>
      </c>
      <c r="C13" s="15"/>
      <c r="D13" s="16">
        <v>281811</v>
      </c>
      <c r="E13" s="17">
        <v>93122</v>
      </c>
      <c r="F13" s="17">
        <v>118688</v>
      </c>
      <c r="G13" s="17">
        <f>SUM(H13:K13)</f>
        <v>1440</v>
      </c>
      <c r="H13" s="17">
        <v>304</v>
      </c>
      <c r="I13" s="18">
        <v>1056</v>
      </c>
      <c r="J13" s="18">
        <v>80</v>
      </c>
      <c r="K13" s="18" t="s">
        <v>45</v>
      </c>
      <c r="N13" s="18"/>
    </row>
    <row r="14" spans="2:11" ht="15.75" customHeight="1">
      <c r="B14" s="14" t="s">
        <v>12</v>
      </c>
      <c r="C14" s="15"/>
      <c r="D14" s="18" t="s">
        <v>45</v>
      </c>
      <c r="E14" s="18" t="s">
        <v>45</v>
      </c>
      <c r="F14" s="18" t="s">
        <v>45</v>
      </c>
      <c r="G14" s="18" t="s">
        <v>45</v>
      </c>
      <c r="H14" s="18" t="s">
        <v>45</v>
      </c>
      <c r="I14" s="13" t="s">
        <v>45</v>
      </c>
      <c r="J14" s="13" t="s">
        <v>45</v>
      </c>
      <c r="K14" s="13" t="s">
        <v>45</v>
      </c>
    </row>
    <row r="15" spans="2:13" s="20" customFormat="1" ht="31.5" customHeight="1">
      <c r="B15" s="10" t="s">
        <v>13</v>
      </c>
      <c r="C15" s="21"/>
      <c r="D15" s="13" t="s">
        <v>46</v>
      </c>
      <c r="E15" s="13" t="s">
        <v>46</v>
      </c>
      <c r="F15" s="13" t="s">
        <v>46</v>
      </c>
      <c r="G15" s="13" t="s">
        <v>46</v>
      </c>
      <c r="H15" s="13" t="s">
        <v>45</v>
      </c>
      <c r="I15" s="13" t="s">
        <v>46</v>
      </c>
      <c r="J15" s="13" t="s">
        <v>45</v>
      </c>
      <c r="K15" s="13" t="s">
        <v>45</v>
      </c>
      <c r="M15" s="20" t="s">
        <v>53</v>
      </c>
    </row>
    <row r="16" spans="2:11" ht="15.75" customHeight="1">
      <c r="B16" s="22" t="s">
        <v>14</v>
      </c>
      <c r="C16" s="15"/>
      <c r="D16" s="16">
        <v>29768</v>
      </c>
      <c r="E16" s="17">
        <v>14582</v>
      </c>
      <c r="F16" s="17">
        <v>17931</v>
      </c>
      <c r="G16" s="17">
        <f aca="true" t="shared" si="0" ref="G16:G31">SUM(H16:K16)</f>
        <v>24</v>
      </c>
      <c r="H16" s="17">
        <v>24</v>
      </c>
      <c r="I16" s="18" t="s">
        <v>45</v>
      </c>
      <c r="J16" s="18" t="s">
        <v>45</v>
      </c>
      <c r="K16" s="18" t="s">
        <v>45</v>
      </c>
    </row>
    <row r="17" spans="2:11" ht="15.75" customHeight="1">
      <c r="B17" s="14" t="s">
        <v>55</v>
      </c>
      <c r="C17" s="15"/>
      <c r="D17" s="16">
        <v>29785</v>
      </c>
      <c r="E17" s="17">
        <v>16792</v>
      </c>
      <c r="F17" s="17">
        <v>30023</v>
      </c>
      <c r="G17" s="17">
        <f t="shared" si="0"/>
        <v>109</v>
      </c>
      <c r="H17" s="17">
        <v>76</v>
      </c>
      <c r="I17" s="18">
        <v>33</v>
      </c>
      <c r="J17" s="18" t="s">
        <v>45</v>
      </c>
      <c r="K17" s="18" t="s">
        <v>45</v>
      </c>
    </row>
    <row r="18" spans="2:11" ht="15.75" customHeight="1">
      <c r="B18" s="14" t="s">
        <v>15</v>
      </c>
      <c r="C18" s="15"/>
      <c r="D18" s="18" t="s">
        <v>46</v>
      </c>
      <c r="E18" s="18" t="s">
        <v>46</v>
      </c>
      <c r="F18" s="18" t="s">
        <v>46</v>
      </c>
      <c r="G18" s="13" t="s">
        <v>46</v>
      </c>
      <c r="H18" s="13" t="s">
        <v>46</v>
      </c>
      <c r="I18" s="13" t="s">
        <v>45</v>
      </c>
      <c r="J18" s="18" t="s">
        <v>46</v>
      </c>
      <c r="K18" s="18" t="s">
        <v>45</v>
      </c>
    </row>
    <row r="19" spans="2:11" ht="15.75" customHeight="1">
      <c r="B19" s="14" t="s">
        <v>16</v>
      </c>
      <c r="C19" s="15"/>
      <c r="D19" s="23" t="s">
        <v>45</v>
      </c>
      <c r="E19" s="18" t="s">
        <v>45</v>
      </c>
      <c r="F19" s="18" t="s">
        <v>45</v>
      </c>
      <c r="G19" s="18" t="s">
        <v>67</v>
      </c>
      <c r="H19" s="18" t="s">
        <v>45</v>
      </c>
      <c r="I19" s="18" t="s">
        <v>45</v>
      </c>
      <c r="J19" s="18" t="s">
        <v>45</v>
      </c>
      <c r="K19" s="18" t="s">
        <v>45</v>
      </c>
    </row>
    <row r="20" spans="2:11" ht="31.5" customHeight="1">
      <c r="B20" s="10" t="s">
        <v>17</v>
      </c>
      <c r="C20" s="21"/>
      <c r="D20" s="24">
        <v>143151</v>
      </c>
      <c r="E20" s="20">
        <v>26517</v>
      </c>
      <c r="F20" s="20">
        <v>31875</v>
      </c>
      <c r="G20" s="20">
        <f t="shared" si="0"/>
        <v>721</v>
      </c>
      <c r="H20" s="20">
        <v>142</v>
      </c>
      <c r="I20" s="13">
        <v>579</v>
      </c>
      <c r="J20" s="13" t="s">
        <v>45</v>
      </c>
      <c r="K20" s="13" t="s">
        <v>45</v>
      </c>
    </row>
    <row r="21" spans="2:11" ht="15.75" customHeight="1">
      <c r="B21" s="14" t="s">
        <v>18</v>
      </c>
      <c r="C21" s="15"/>
      <c r="D21" s="23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</row>
    <row r="22" spans="2:11" ht="31.5" customHeight="1">
      <c r="B22" s="25" t="s">
        <v>56</v>
      </c>
      <c r="C22" s="11"/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</row>
    <row r="23" spans="2:11" ht="15.75" customHeight="1">
      <c r="B23" s="10" t="s">
        <v>19</v>
      </c>
      <c r="C23" s="11"/>
      <c r="D23" s="12">
        <v>660057</v>
      </c>
      <c r="E23" s="2">
        <v>136298</v>
      </c>
      <c r="F23" s="2">
        <v>154290</v>
      </c>
      <c r="G23" s="17">
        <f t="shared" si="0"/>
        <v>2812</v>
      </c>
      <c r="H23" s="2">
        <v>1782</v>
      </c>
      <c r="I23" s="13">
        <v>180</v>
      </c>
      <c r="J23" s="2">
        <v>850</v>
      </c>
      <c r="K23" s="18" t="s">
        <v>45</v>
      </c>
    </row>
    <row r="24" spans="2:11" ht="15.75" customHeight="1">
      <c r="B24" s="10" t="s">
        <v>20</v>
      </c>
      <c r="C24" s="11"/>
      <c r="D24" s="12">
        <v>108404</v>
      </c>
      <c r="E24" s="2">
        <v>51788</v>
      </c>
      <c r="F24" s="2">
        <v>55337</v>
      </c>
      <c r="G24" s="17">
        <f t="shared" si="0"/>
        <v>113</v>
      </c>
      <c r="H24" s="13">
        <v>53</v>
      </c>
      <c r="I24" s="13">
        <v>60</v>
      </c>
      <c r="J24" s="13" t="s">
        <v>45</v>
      </c>
      <c r="K24" s="18" t="s">
        <v>45</v>
      </c>
    </row>
    <row r="25" spans="2:11" ht="31.5" customHeight="1">
      <c r="B25" s="10" t="s">
        <v>21</v>
      </c>
      <c r="C25" s="11"/>
      <c r="D25" s="26" t="s">
        <v>45</v>
      </c>
      <c r="E25" s="13" t="s">
        <v>45</v>
      </c>
      <c r="F25" s="13" t="s">
        <v>45</v>
      </c>
      <c r="G25" s="13" t="s">
        <v>45</v>
      </c>
      <c r="H25" s="13" t="s">
        <v>45</v>
      </c>
      <c r="I25" s="13" t="s">
        <v>45</v>
      </c>
      <c r="J25" s="13" t="s">
        <v>45</v>
      </c>
      <c r="K25" s="13" t="s">
        <v>45</v>
      </c>
    </row>
    <row r="26" spans="2:11" ht="15.75" customHeight="1">
      <c r="B26" s="10" t="s">
        <v>22</v>
      </c>
      <c r="C26" s="11"/>
      <c r="D26" s="12">
        <v>319024</v>
      </c>
      <c r="E26" s="2">
        <v>135138</v>
      </c>
      <c r="F26" s="2">
        <v>151348</v>
      </c>
      <c r="G26" s="17">
        <f t="shared" si="0"/>
        <v>1882</v>
      </c>
      <c r="H26" s="2">
        <v>629</v>
      </c>
      <c r="I26" s="2">
        <v>181</v>
      </c>
      <c r="J26" s="13">
        <v>1072</v>
      </c>
      <c r="K26" s="18" t="s">
        <v>45</v>
      </c>
    </row>
    <row r="27" spans="2:11" ht="15.75" customHeight="1">
      <c r="B27" s="10" t="s">
        <v>23</v>
      </c>
      <c r="C27" s="11"/>
      <c r="D27" s="12">
        <v>1880186</v>
      </c>
      <c r="E27" s="2">
        <v>615171</v>
      </c>
      <c r="F27" s="2">
        <v>823872</v>
      </c>
      <c r="G27" s="17">
        <f t="shared" si="0"/>
        <v>5002</v>
      </c>
      <c r="H27" s="2">
        <v>1293</v>
      </c>
      <c r="I27" s="2">
        <v>764</v>
      </c>
      <c r="J27" s="13">
        <v>2943</v>
      </c>
      <c r="K27" s="18">
        <v>2</v>
      </c>
    </row>
    <row r="28" spans="2:11" ht="15.75" customHeight="1">
      <c r="B28" s="10" t="s">
        <v>24</v>
      </c>
      <c r="C28" s="11"/>
      <c r="D28" s="12">
        <v>317689</v>
      </c>
      <c r="E28" s="2">
        <v>120163</v>
      </c>
      <c r="F28" s="2">
        <v>197603</v>
      </c>
      <c r="G28" s="17">
        <f t="shared" si="0"/>
        <v>18071</v>
      </c>
      <c r="H28" s="18">
        <v>7426</v>
      </c>
      <c r="I28" s="13">
        <v>2</v>
      </c>
      <c r="J28" s="2">
        <v>10643</v>
      </c>
      <c r="K28" s="18" t="s">
        <v>45</v>
      </c>
    </row>
    <row r="29" spans="2:11" ht="15.75" customHeight="1">
      <c r="B29" s="10" t="s">
        <v>57</v>
      </c>
      <c r="C29" s="11"/>
      <c r="D29" s="12">
        <v>20416</v>
      </c>
      <c r="E29" s="2">
        <v>10414</v>
      </c>
      <c r="F29" s="2">
        <v>12324</v>
      </c>
      <c r="G29" s="17">
        <f t="shared" si="0"/>
        <v>69</v>
      </c>
      <c r="H29" s="2">
        <v>69</v>
      </c>
      <c r="I29" s="13" t="s">
        <v>45</v>
      </c>
      <c r="J29" s="13" t="s">
        <v>45</v>
      </c>
      <c r="K29" s="13" t="s">
        <v>45</v>
      </c>
    </row>
    <row r="30" spans="2:11" ht="15.75" customHeight="1">
      <c r="B30" s="10" t="s">
        <v>58</v>
      </c>
      <c r="C30" s="11"/>
      <c r="D30" s="12">
        <v>270683</v>
      </c>
      <c r="E30" s="2">
        <v>113129</v>
      </c>
      <c r="F30" s="2">
        <v>244047</v>
      </c>
      <c r="G30" s="17">
        <f t="shared" si="0"/>
        <v>15782</v>
      </c>
      <c r="H30" s="2">
        <v>8193</v>
      </c>
      <c r="I30" s="13">
        <v>30</v>
      </c>
      <c r="J30" s="2">
        <v>7559</v>
      </c>
      <c r="K30" s="18" t="s">
        <v>45</v>
      </c>
    </row>
    <row r="31" spans="2:11" ht="15.75" customHeight="1">
      <c r="B31" s="10" t="s">
        <v>25</v>
      </c>
      <c r="C31" s="11"/>
      <c r="D31" s="12">
        <v>4216431</v>
      </c>
      <c r="E31" s="2">
        <v>726656</v>
      </c>
      <c r="F31" s="2">
        <v>860750</v>
      </c>
      <c r="G31" s="17">
        <f t="shared" si="0"/>
        <v>4103</v>
      </c>
      <c r="H31" s="2">
        <v>3661</v>
      </c>
      <c r="I31" s="13">
        <v>281</v>
      </c>
      <c r="J31" s="13">
        <v>161</v>
      </c>
      <c r="K31" s="18" t="s">
        <v>45</v>
      </c>
    </row>
    <row r="32" spans="2:11" ht="31.5" customHeight="1">
      <c r="B32" s="10" t="s">
        <v>26</v>
      </c>
      <c r="C32" s="11"/>
      <c r="D32" s="13" t="s">
        <v>45</v>
      </c>
      <c r="E32" s="13" t="s">
        <v>45</v>
      </c>
      <c r="F32" s="13" t="s">
        <v>45</v>
      </c>
      <c r="G32" s="13" t="s">
        <v>45</v>
      </c>
      <c r="H32" s="13" t="s">
        <v>45</v>
      </c>
      <c r="I32" s="13" t="s">
        <v>45</v>
      </c>
      <c r="J32" s="13" t="s">
        <v>45</v>
      </c>
      <c r="K32" s="13" t="s">
        <v>45</v>
      </c>
    </row>
    <row r="33" spans="2:11" ht="15.75" customHeight="1">
      <c r="B33" s="10" t="s">
        <v>27</v>
      </c>
      <c r="C33" s="11"/>
      <c r="D33" s="12">
        <v>109478</v>
      </c>
      <c r="E33" s="2">
        <v>17527</v>
      </c>
      <c r="F33" s="2">
        <v>21148</v>
      </c>
      <c r="G33" s="17">
        <v>100</v>
      </c>
      <c r="H33" s="18" t="s">
        <v>46</v>
      </c>
      <c r="I33" s="18" t="s">
        <v>46</v>
      </c>
      <c r="J33" s="13" t="s">
        <v>45</v>
      </c>
      <c r="K33" s="18" t="s">
        <v>45</v>
      </c>
    </row>
    <row r="34" spans="2:5" ht="31.5" customHeight="1">
      <c r="B34" s="10"/>
      <c r="C34" s="11"/>
      <c r="D34" s="40" t="s">
        <v>28</v>
      </c>
      <c r="E34" s="41"/>
    </row>
    <row r="35" spans="2:11" ht="31.5" customHeight="1">
      <c r="B35" s="10" t="s">
        <v>29</v>
      </c>
      <c r="C35" s="11"/>
      <c r="D35" s="12">
        <f aca="true" t="shared" si="1" ref="D35:K35">SUM(D37:D46)</f>
        <v>5869830</v>
      </c>
      <c r="E35" s="12">
        <f t="shared" si="1"/>
        <v>1500151</v>
      </c>
      <c r="F35" s="12">
        <f t="shared" si="1"/>
        <v>2125549</v>
      </c>
      <c r="G35" s="12">
        <f t="shared" si="1"/>
        <v>56985</v>
      </c>
      <c r="H35" s="12">
        <f t="shared" si="1"/>
        <v>22759</v>
      </c>
      <c r="I35" s="12">
        <f t="shared" si="1"/>
        <v>14833</v>
      </c>
      <c r="J35" s="12">
        <f t="shared" si="1"/>
        <v>18403</v>
      </c>
      <c r="K35" s="12">
        <f t="shared" si="1"/>
        <v>990</v>
      </c>
    </row>
    <row r="36" spans="2:11" ht="31.5" customHeight="1">
      <c r="B36" s="10" t="s">
        <v>30</v>
      </c>
      <c r="C36" s="11"/>
      <c r="D36" s="12">
        <f>SUM(D47:D52)</f>
        <v>3782160</v>
      </c>
      <c r="E36" s="12">
        <f aca="true" t="shared" si="2" ref="E36:K36">SUM(E47:E52)</f>
        <v>996670</v>
      </c>
      <c r="F36" s="12">
        <f t="shared" si="2"/>
        <v>1140827</v>
      </c>
      <c r="G36" s="12">
        <f t="shared" si="2"/>
        <v>18927</v>
      </c>
      <c r="H36" s="12">
        <f t="shared" si="2"/>
        <v>6705</v>
      </c>
      <c r="I36" s="12">
        <f t="shared" si="2"/>
        <v>5757</v>
      </c>
      <c r="J36" s="12">
        <f t="shared" si="2"/>
        <v>6438</v>
      </c>
      <c r="K36" s="12">
        <f t="shared" si="2"/>
        <v>27</v>
      </c>
    </row>
    <row r="37" spans="2:11" ht="31.5" customHeight="1">
      <c r="B37" s="10" t="s">
        <v>31</v>
      </c>
      <c r="C37" s="11"/>
      <c r="D37" s="12">
        <v>1655091</v>
      </c>
      <c r="E37" s="12">
        <v>579574</v>
      </c>
      <c r="F37" s="2">
        <v>834152</v>
      </c>
      <c r="G37" s="2">
        <f>SUM(H37:K37)</f>
        <v>12276</v>
      </c>
      <c r="H37" s="2">
        <v>1419</v>
      </c>
      <c r="I37" s="2">
        <v>1325</v>
      </c>
      <c r="J37" s="2">
        <v>9365</v>
      </c>
      <c r="K37" s="2">
        <v>167</v>
      </c>
    </row>
    <row r="38" spans="2:11" ht="15.75" customHeight="1">
      <c r="B38" s="10" t="s">
        <v>32</v>
      </c>
      <c r="C38" s="11"/>
      <c r="D38" s="12">
        <v>2291445</v>
      </c>
      <c r="E38" s="12">
        <v>267634</v>
      </c>
      <c r="F38" s="2">
        <v>355349</v>
      </c>
      <c r="G38" s="2">
        <f>SUM(H38:K38)</f>
        <v>3872</v>
      </c>
      <c r="H38" s="2">
        <v>3340</v>
      </c>
      <c r="I38" s="2">
        <v>309</v>
      </c>
      <c r="J38" s="13" t="s">
        <v>45</v>
      </c>
      <c r="K38" s="13">
        <v>223</v>
      </c>
    </row>
    <row r="39" spans="2:11" ht="15.75" customHeight="1">
      <c r="B39" s="10" t="s">
        <v>33</v>
      </c>
      <c r="C39" s="11"/>
      <c r="D39" s="12">
        <v>98144</v>
      </c>
      <c r="E39" s="12">
        <v>41713</v>
      </c>
      <c r="F39" s="2">
        <v>48857</v>
      </c>
      <c r="G39" s="2">
        <f aca="true" t="shared" si="3" ref="G39:G51">SUM(H39:K39)</f>
        <v>3347</v>
      </c>
      <c r="H39" s="2">
        <v>177</v>
      </c>
      <c r="I39" s="2">
        <v>3130</v>
      </c>
      <c r="J39" s="2">
        <v>40</v>
      </c>
      <c r="K39" s="13" t="s">
        <v>45</v>
      </c>
    </row>
    <row r="40" spans="2:11" ht="15.75" customHeight="1">
      <c r="B40" s="10" t="s">
        <v>34</v>
      </c>
      <c r="C40" s="11"/>
      <c r="D40" s="12">
        <v>827604</v>
      </c>
      <c r="E40" s="12">
        <v>301959</v>
      </c>
      <c r="F40" s="2">
        <v>469707</v>
      </c>
      <c r="G40" s="2">
        <f t="shared" si="3"/>
        <v>21608</v>
      </c>
      <c r="H40" s="2">
        <v>8809</v>
      </c>
      <c r="I40" s="2">
        <v>5204</v>
      </c>
      <c r="J40" s="2">
        <v>7595</v>
      </c>
      <c r="K40" s="13" t="s">
        <v>45</v>
      </c>
    </row>
    <row r="41" spans="2:11" ht="15.75" customHeight="1">
      <c r="B41" s="10" t="s">
        <v>35</v>
      </c>
      <c r="C41" s="11"/>
      <c r="D41" s="12">
        <v>500122</v>
      </c>
      <c r="E41" s="12">
        <v>148947</v>
      </c>
      <c r="F41" s="2">
        <v>220429</v>
      </c>
      <c r="G41" s="2">
        <f t="shared" si="3"/>
        <v>12885</v>
      </c>
      <c r="H41" s="2">
        <v>7464</v>
      </c>
      <c r="I41" s="2">
        <v>4028</v>
      </c>
      <c r="J41" s="2">
        <v>1393</v>
      </c>
      <c r="K41" s="13" t="s">
        <v>45</v>
      </c>
    </row>
    <row r="42" spans="2:11" ht="15.75" customHeight="1">
      <c r="B42" s="10" t="s">
        <v>36</v>
      </c>
      <c r="C42" s="11"/>
      <c r="D42" s="12">
        <v>11199</v>
      </c>
      <c r="E42" s="12">
        <v>5427</v>
      </c>
      <c r="F42" s="2">
        <v>5544</v>
      </c>
      <c r="G42" s="2">
        <f t="shared" si="3"/>
        <v>62</v>
      </c>
      <c r="H42" s="2">
        <v>62</v>
      </c>
      <c r="I42" s="13" t="s">
        <v>45</v>
      </c>
      <c r="J42" s="13" t="s">
        <v>45</v>
      </c>
      <c r="K42" s="13" t="s">
        <v>45</v>
      </c>
    </row>
    <row r="43" spans="2:11" ht="15.75" customHeight="1">
      <c r="B43" s="10" t="s">
        <v>37</v>
      </c>
      <c r="C43" s="11"/>
      <c r="D43" s="12">
        <v>377047</v>
      </c>
      <c r="E43" s="12">
        <v>122637</v>
      </c>
      <c r="F43" s="2">
        <v>151859</v>
      </c>
      <c r="G43" s="2">
        <f t="shared" si="3"/>
        <v>2595</v>
      </c>
      <c r="H43" s="2">
        <v>1368</v>
      </c>
      <c r="I43" s="13">
        <v>627</v>
      </c>
      <c r="J43" s="13" t="s">
        <v>45</v>
      </c>
      <c r="K43" s="13">
        <v>600</v>
      </c>
    </row>
    <row r="44" spans="2:11" ht="15.75" customHeight="1">
      <c r="B44" s="10" t="s">
        <v>64</v>
      </c>
      <c r="C44" s="11"/>
      <c r="D44" s="26" t="s">
        <v>45</v>
      </c>
      <c r="E44" s="26" t="s">
        <v>45</v>
      </c>
      <c r="F44" s="13" t="s">
        <v>45</v>
      </c>
      <c r="G44" s="13" t="s">
        <v>45</v>
      </c>
      <c r="H44" s="13" t="s">
        <v>45</v>
      </c>
      <c r="I44" s="13" t="s">
        <v>45</v>
      </c>
      <c r="J44" s="13" t="s">
        <v>45</v>
      </c>
      <c r="K44" s="13" t="s">
        <v>45</v>
      </c>
    </row>
    <row r="45" spans="2:11" ht="15.75" customHeight="1">
      <c r="B45" s="10" t="s">
        <v>65</v>
      </c>
      <c r="C45" s="11"/>
      <c r="D45" s="12">
        <v>64426</v>
      </c>
      <c r="E45" s="12">
        <v>18269</v>
      </c>
      <c r="F45" s="2">
        <v>21529</v>
      </c>
      <c r="G45" s="2">
        <f t="shared" si="3"/>
        <v>282</v>
      </c>
      <c r="H45" s="2">
        <v>98</v>
      </c>
      <c r="I45" s="2">
        <v>183</v>
      </c>
      <c r="J45" s="13">
        <v>1</v>
      </c>
      <c r="K45" s="13" t="s">
        <v>45</v>
      </c>
    </row>
    <row r="46" spans="2:11" ht="15.75" customHeight="1">
      <c r="B46" s="10" t="s">
        <v>66</v>
      </c>
      <c r="C46" s="11"/>
      <c r="D46" s="12">
        <v>44752</v>
      </c>
      <c r="E46" s="12">
        <v>13991</v>
      </c>
      <c r="F46" s="2">
        <v>18123</v>
      </c>
      <c r="G46" s="2">
        <f t="shared" si="3"/>
        <v>58</v>
      </c>
      <c r="H46" s="2">
        <v>22</v>
      </c>
      <c r="I46" s="2">
        <v>27</v>
      </c>
      <c r="J46" s="13">
        <v>9</v>
      </c>
      <c r="K46" s="13" t="s">
        <v>45</v>
      </c>
    </row>
    <row r="47" spans="2:11" ht="31.5" customHeight="1">
      <c r="B47" s="10" t="s">
        <v>38</v>
      </c>
      <c r="C47" s="11"/>
      <c r="D47" s="12">
        <v>2466469</v>
      </c>
      <c r="E47" s="12">
        <v>634660</v>
      </c>
      <c r="F47" s="2">
        <v>726145</v>
      </c>
      <c r="G47" s="2">
        <f t="shared" si="3"/>
        <v>7720</v>
      </c>
      <c r="H47" s="2">
        <v>1763</v>
      </c>
      <c r="I47" s="2">
        <v>488</v>
      </c>
      <c r="J47" s="2">
        <v>5469</v>
      </c>
      <c r="K47" s="13" t="s">
        <v>45</v>
      </c>
    </row>
    <row r="48" spans="2:11" ht="15.75" customHeight="1">
      <c r="B48" s="10" t="s">
        <v>39</v>
      </c>
      <c r="C48" s="11"/>
      <c r="D48" s="12">
        <v>340159</v>
      </c>
      <c r="E48" s="12">
        <v>125189</v>
      </c>
      <c r="F48" s="2">
        <v>138555</v>
      </c>
      <c r="G48" s="2">
        <f t="shared" si="3"/>
        <v>3090</v>
      </c>
      <c r="H48" s="2">
        <v>1502</v>
      </c>
      <c r="I48" s="2">
        <v>1486</v>
      </c>
      <c r="J48" s="13">
        <v>75</v>
      </c>
      <c r="K48" s="2">
        <v>27</v>
      </c>
    </row>
    <row r="49" spans="2:11" ht="15.75" customHeight="1">
      <c r="B49" s="10" t="s">
        <v>40</v>
      </c>
      <c r="C49" s="11"/>
      <c r="D49" s="26">
        <v>76446</v>
      </c>
      <c r="E49" s="26">
        <v>26543</v>
      </c>
      <c r="F49" s="26">
        <v>34370</v>
      </c>
      <c r="G49" s="2">
        <f t="shared" si="3"/>
        <v>888</v>
      </c>
      <c r="H49" s="26">
        <v>78</v>
      </c>
      <c r="I49" s="2">
        <v>810</v>
      </c>
      <c r="J49" s="13" t="s">
        <v>45</v>
      </c>
      <c r="K49" s="13" t="s">
        <v>45</v>
      </c>
    </row>
    <row r="50" spans="2:11" ht="15.75" customHeight="1">
      <c r="B50" s="10" t="s">
        <v>41</v>
      </c>
      <c r="C50" s="11"/>
      <c r="D50" s="12">
        <v>306134</v>
      </c>
      <c r="E50" s="12">
        <v>95034</v>
      </c>
      <c r="F50" s="2">
        <v>107118</v>
      </c>
      <c r="G50" s="2">
        <f t="shared" si="3"/>
        <v>3292</v>
      </c>
      <c r="H50" s="2">
        <v>676</v>
      </c>
      <c r="I50" s="2">
        <v>2572</v>
      </c>
      <c r="J50" s="2">
        <v>44</v>
      </c>
      <c r="K50" s="13" t="s">
        <v>45</v>
      </c>
    </row>
    <row r="51" spans="2:11" ht="16.5" customHeight="1">
      <c r="B51" s="36" t="s">
        <v>42</v>
      </c>
      <c r="C51" s="11"/>
      <c r="D51" s="12">
        <v>592952</v>
      </c>
      <c r="E51" s="12">
        <v>115244</v>
      </c>
      <c r="F51" s="12">
        <v>134639</v>
      </c>
      <c r="G51" s="12">
        <f t="shared" si="3"/>
        <v>3937</v>
      </c>
      <c r="H51" s="12">
        <v>2686</v>
      </c>
      <c r="I51" s="12">
        <v>401</v>
      </c>
      <c r="J51" s="12">
        <v>850</v>
      </c>
      <c r="K51" s="26" t="s">
        <v>45</v>
      </c>
    </row>
    <row r="52" spans="2:11" ht="15.75" customHeight="1" thickBot="1">
      <c r="B52" s="27" t="s">
        <v>43</v>
      </c>
      <c r="C52" s="28"/>
      <c r="D52" s="31" t="s">
        <v>45</v>
      </c>
      <c r="E52" s="31" t="s">
        <v>45</v>
      </c>
      <c r="F52" s="31" t="s">
        <v>45</v>
      </c>
      <c r="G52" s="31" t="s">
        <v>45</v>
      </c>
      <c r="H52" s="31" t="s">
        <v>45</v>
      </c>
      <c r="I52" s="29" t="s">
        <v>45</v>
      </c>
      <c r="J52" s="29" t="s">
        <v>45</v>
      </c>
      <c r="K52" s="29" t="s">
        <v>45</v>
      </c>
    </row>
    <row r="53" spans="2:4" ht="15" customHeight="1">
      <c r="B53" s="2" t="s">
        <v>52</v>
      </c>
      <c r="D53" s="12"/>
    </row>
    <row r="54" ht="14.25">
      <c r="D54" s="12"/>
    </row>
    <row r="55" ht="14.25">
      <c r="D55" s="12"/>
    </row>
    <row r="56" ht="14.25">
      <c r="D56" s="12"/>
    </row>
    <row r="57" ht="14.25">
      <c r="D57" s="12"/>
    </row>
    <row r="58" spans="4:11" ht="14.25">
      <c r="D58" s="2">
        <f>SUM(D35:D36)</f>
        <v>9651990</v>
      </c>
      <c r="E58" s="2">
        <f>SUM(E35:E36)</f>
        <v>2496821</v>
      </c>
      <c r="F58" s="2">
        <f aca="true" t="shared" si="4" ref="F58:K58">SUM(F35:F36)</f>
        <v>3266376</v>
      </c>
      <c r="G58" s="2">
        <f t="shared" si="4"/>
        <v>75912</v>
      </c>
      <c r="H58" s="2">
        <f t="shared" si="4"/>
        <v>29464</v>
      </c>
      <c r="I58" s="2">
        <f t="shared" si="4"/>
        <v>20590</v>
      </c>
      <c r="J58" s="2">
        <f t="shared" si="4"/>
        <v>24841</v>
      </c>
      <c r="K58" s="2">
        <f t="shared" si="4"/>
        <v>1017</v>
      </c>
    </row>
    <row r="59" spans="4:11" ht="14.25">
      <c r="D59" s="12">
        <f aca="true" t="shared" si="5" ref="D59:K59">D58-D8</f>
        <v>0</v>
      </c>
      <c r="E59" s="12">
        <f t="shared" si="5"/>
        <v>0</v>
      </c>
      <c r="F59" s="12">
        <f t="shared" si="5"/>
        <v>0</v>
      </c>
      <c r="G59" s="12">
        <f t="shared" si="5"/>
        <v>0</v>
      </c>
      <c r="H59" s="12">
        <f t="shared" si="5"/>
        <v>0</v>
      </c>
      <c r="I59" s="12">
        <f t="shared" si="5"/>
        <v>0</v>
      </c>
      <c r="J59" s="12">
        <f t="shared" si="5"/>
        <v>0</v>
      </c>
      <c r="K59" s="12">
        <f t="shared" si="5"/>
        <v>0</v>
      </c>
    </row>
    <row r="60" ht="14.25">
      <c r="D60" s="12"/>
    </row>
    <row r="61" ht="14.25">
      <c r="D61" s="12"/>
    </row>
    <row r="62" ht="14.25">
      <c r="D62" s="12"/>
    </row>
    <row r="63" ht="14.25">
      <c r="D63" s="12"/>
    </row>
    <row r="64" ht="14.25">
      <c r="D64" s="12"/>
    </row>
  </sheetData>
  <mergeCells count="6">
    <mergeCell ref="B3:B4"/>
    <mergeCell ref="D3:F3"/>
    <mergeCell ref="J2:K2"/>
    <mergeCell ref="G3:K3"/>
    <mergeCell ref="D9:E9"/>
    <mergeCell ref="D34:E34"/>
  </mergeCells>
  <printOptions/>
  <pageMargins left="0.47" right="0.17" top="0.54" bottom="0.33" header="0.32" footer="0.17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2005-09-19T03:41:16Z</cp:lastPrinted>
  <dcterms:modified xsi:type="dcterms:W3CDTF">2006-12-01T01:40:24Z</dcterms:modified>
  <cp:category/>
  <cp:version/>
  <cp:contentType/>
  <cp:contentStatus/>
</cp:coreProperties>
</file>