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<sst xmlns="http://schemas.openxmlformats.org/spreadsheetml/2006/main" count="85" uniqueCount="69">
  <si>
    <t>単位：㎞</t>
  </si>
  <si>
    <t>市町村</t>
  </si>
  <si>
    <t>総数</t>
  </si>
  <si>
    <t>国道</t>
  </si>
  <si>
    <t>県道</t>
  </si>
  <si>
    <t>市町村道</t>
  </si>
  <si>
    <t>千  々  石  町</t>
  </si>
  <si>
    <t>小    浜    町</t>
  </si>
  <si>
    <t>南  串  山  町</t>
  </si>
  <si>
    <t>加  津  佐  町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</si>
  <si>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</si>
  <si>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</si>
  <si>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</si>
  <si>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</si>
  <si>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</si>
  <si>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</si>
  <si>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</si>
  <si>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</si>
  <si>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佐世保市</t>
  </si>
  <si>
    <t>深    江    町</t>
  </si>
  <si>
    <t>島原市</t>
  </si>
  <si>
    <t>諫早市</t>
  </si>
  <si>
    <t>大村市</t>
  </si>
  <si>
    <t>北松浦郡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</si>
  <si>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</si>
  <si>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</si>
  <si>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</si>
  <si>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</si>
  <si>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</si>
  <si>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</si>
  <si>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</si>
  <si>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</si>
  <si>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</si>
  <si>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</si>
  <si>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</si>
  <si>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</si>
  <si>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</si>
  <si>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</si>
  <si>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長    与    町</t>
  </si>
  <si>
    <t>時    津    町</t>
  </si>
  <si>
    <t>琴    海    町</t>
  </si>
  <si>
    <t>南松浦郡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</si>
  <si>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</si>
  <si>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</si>
  <si>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</si>
  <si>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</si>
  <si>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</si>
  <si>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</si>
  <si>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</si>
  <si>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</si>
  <si>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</si>
  <si>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</si>
  <si>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（各年 4月 1日現在）</t>
  </si>
  <si>
    <t>資料  県道路建設課調</t>
  </si>
  <si>
    <t>対馬市</t>
  </si>
  <si>
    <t>壱岐市</t>
  </si>
  <si>
    <t xml:space="preserve">   注)　九州横断自動車道は含まない。</t>
  </si>
  <si>
    <t>1)指定区間等</t>
  </si>
  <si>
    <t>平成15年</t>
  </si>
  <si>
    <t xml:space="preserve">     16</t>
  </si>
  <si>
    <t xml:space="preserve">     17</t>
  </si>
  <si>
    <t>五島市</t>
  </si>
  <si>
    <t>西海市</t>
  </si>
  <si>
    <t>新 上 五 島 町</t>
  </si>
  <si>
    <t>口　之　津　町</t>
  </si>
  <si>
    <t>-</t>
  </si>
  <si>
    <t>（ 平 成 17 年 ）</t>
  </si>
  <si>
    <t xml:space="preserve">   1)　国土交通省直轄分及び公団管理分、公社管理分であり、内数である。</t>
  </si>
  <si>
    <t xml:space="preserve">               １２４      道   路   実   延   長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</si>
</sst>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/>
    </xf>
    <xf numFmtId="185" fontId="5" fillId="0" borderId="4" xfId="15" applyNumberFormat="1" applyFont="1" applyFill="1" applyBorder="1" applyAlignment="1">
      <alignment horizontal="distributed" vertical="center"/>
    </xf>
    <xf numFmtId="185" fontId="5" fillId="0" borderId="5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6" xfId="15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>
      <alignment horizontal="right"/>
    </xf>
    <xf numFmtId="185" fontId="5" fillId="0" borderId="6" xfId="15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5" fontId="5" fillId="0" borderId="7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5" fontId="5" fillId="0" borderId="0" xfId="15" applyNumberFormat="1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5" fontId="5" fillId="0" borderId="5" xfId="15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="75" zoomScaleNormal="75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8.625" defaultRowHeight="12.75"/>
  <cols>
    <col min="1" max="1" width="0.875" style="3" customWidth="1"/>
    <col min="2" max="2" width="21.00390625" style="3" customWidth="1"/>
    <col min="3" max="3" width="0.875" style="3" customWidth="1"/>
    <col min="4" max="4" width="13.00390625" style="4" customWidth="1"/>
    <col min="5" max="7" width="12.875" style="4" customWidth="1"/>
    <col min="8" max="8" width="0.875" style="4" customWidth="1"/>
    <col min="9" max="9" width="0.875" style="3" customWidth="1"/>
    <col min="10" max="10" width="21.00390625" style="3" customWidth="1"/>
    <col min="11" max="11" width="0.875" style="3" customWidth="1"/>
    <col min="12" max="12" width="13.00390625" style="5" customWidth="1"/>
    <col min="13" max="15" width="12.875" style="5" customWidth="1"/>
    <col min="16" max="16" width="0.875" style="3" customWidth="1"/>
    <col min="17" max="17" width="9.125" style="33" bestFit="1" customWidth="1"/>
    <col min="18" max="18" width="11.625" style="3" bestFit="1" customWidth="1"/>
    <col min="19" max="16384" width="8.625" style="3" customWidth="1"/>
  </cols>
  <sheetData>
    <row r="1" spans="1:13" ht="24">
      <c r="A1" s="1"/>
      <c r="B1" s="2" t="s">
        <v>68</v>
      </c>
      <c r="M1" s="5" t="s">
        <v>66</v>
      </c>
    </row>
    <row r="2" spans="1:16" ht="45" customHeight="1" thickBot="1">
      <c r="A2" s="6"/>
      <c r="B2" s="7" t="s">
        <v>52</v>
      </c>
      <c r="C2" s="7"/>
      <c r="D2" s="8"/>
      <c r="E2" s="8"/>
      <c r="F2" s="8"/>
      <c r="G2" s="8"/>
      <c r="H2" s="8"/>
      <c r="I2" s="7"/>
      <c r="J2" s="7"/>
      <c r="K2" s="7"/>
      <c r="L2" s="27"/>
      <c r="M2" s="27"/>
      <c r="N2" s="27"/>
      <c r="O2" s="27" t="s">
        <v>0</v>
      </c>
      <c r="P2" s="17"/>
    </row>
    <row r="3" spans="1:16" ht="30" customHeight="1">
      <c r="A3" s="10"/>
      <c r="B3" s="11" t="s">
        <v>1</v>
      </c>
      <c r="C3" s="12"/>
      <c r="D3" s="13" t="s">
        <v>2</v>
      </c>
      <c r="E3" s="13" t="s">
        <v>3</v>
      </c>
      <c r="F3" s="13" t="s">
        <v>4</v>
      </c>
      <c r="G3" s="37" t="s">
        <v>5</v>
      </c>
      <c r="H3" s="38"/>
      <c r="I3" s="28"/>
      <c r="J3" s="11" t="s">
        <v>1</v>
      </c>
      <c r="K3" s="12"/>
      <c r="L3" s="13" t="s">
        <v>2</v>
      </c>
      <c r="M3" s="13" t="s">
        <v>3</v>
      </c>
      <c r="N3" s="13" t="s">
        <v>4</v>
      </c>
      <c r="O3" s="14" t="s">
        <v>5</v>
      </c>
      <c r="P3" s="17"/>
    </row>
    <row r="4" spans="1:17" ht="33" customHeight="1">
      <c r="A4" s="9"/>
      <c r="B4" s="15" t="s">
        <v>58</v>
      </c>
      <c r="C4" s="16"/>
      <c r="D4" s="17">
        <v>17681.2</v>
      </c>
      <c r="E4" s="17">
        <v>916.4</v>
      </c>
      <c r="F4" s="17">
        <v>1661.6</v>
      </c>
      <c r="G4" s="17">
        <v>15103.2</v>
      </c>
      <c r="H4" s="18"/>
      <c r="I4" s="9"/>
      <c r="K4" s="16"/>
      <c r="L4" s="34"/>
      <c r="M4" s="34"/>
      <c r="N4" s="34"/>
      <c r="O4" s="34"/>
      <c r="P4" s="17"/>
      <c r="Q4" s="35"/>
    </row>
    <row r="5" spans="1:17" ht="15" customHeight="1">
      <c r="A5" s="9"/>
      <c r="B5" s="19" t="s">
        <v>59</v>
      </c>
      <c r="C5" s="16"/>
      <c r="D5" s="17">
        <v>17769</v>
      </c>
      <c r="E5" s="17">
        <v>956.3</v>
      </c>
      <c r="F5" s="17">
        <v>1667.8</v>
      </c>
      <c r="G5" s="17">
        <v>15144.9</v>
      </c>
      <c r="H5" s="18"/>
      <c r="I5" s="9"/>
      <c r="K5" s="16"/>
      <c r="L5" s="34"/>
      <c r="M5" s="34"/>
      <c r="N5" s="34"/>
      <c r="O5" s="34"/>
      <c r="P5" s="17"/>
      <c r="Q5" s="35"/>
    </row>
    <row r="6" spans="1:17" ht="15" customHeight="1">
      <c r="A6" s="9"/>
      <c r="B6" s="19"/>
      <c r="C6" s="16"/>
      <c r="D6" s="17"/>
      <c r="E6" s="17"/>
      <c r="F6" s="17"/>
      <c r="G6" s="17"/>
      <c r="H6" s="18"/>
      <c r="I6" s="9"/>
      <c r="J6" s="30" t="s">
        <v>23</v>
      </c>
      <c r="K6" s="16"/>
      <c r="L6" s="17">
        <f>SUM(M6:O6)</f>
        <v>1502.7</v>
      </c>
      <c r="M6" s="17">
        <v>33.1</v>
      </c>
      <c r="N6" s="17">
        <v>159.7</v>
      </c>
      <c r="O6" s="17">
        <f>SUM(O8:O20)</f>
        <v>1309.9</v>
      </c>
      <c r="P6" s="17"/>
      <c r="Q6" s="35"/>
    </row>
    <row r="7" spans="1:17" ht="15" customHeight="1">
      <c r="A7" s="9"/>
      <c r="B7" s="19" t="s">
        <v>60</v>
      </c>
      <c r="C7" s="16"/>
      <c r="D7" s="17">
        <f>SUM(D11:D13)</f>
        <v>17799.4</v>
      </c>
      <c r="E7" s="17">
        <f>SUM(E11:E13)</f>
        <v>950.9</v>
      </c>
      <c r="F7" s="17">
        <f>SUM(F11:F13)</f>
        <v>1667.5</v>
      </c>
      <c r="G7" s="17">
        <f>SUM(G11:G13)</f>
        <v>15181</v>
      </c>
      <c r="H7" s="18"/>
      <c r="I7" s="9"/>
      <c r="J7" s="30"/>
      <c r="K7" s="16"/>
      <c r="L7" s="17"/>
      <c r="M7" s="17"/>
      <c r="N7" s="17"/>
      <c r="O7" s="17"/>
      <c r="P7" s="17"/>
      <c r="Q7" s="35"/>
    </row>
    <row r="8" spans="1:17" ht="15" customHeight="1">
      <c r="A8" s="9"/>
      <c r="B8" s="19"/>
      <c r="C8" s="16"/>
      <c r="D8" s="17"/>
      <c r="E8" s="17"/>
      <c r="F8" s="17"/>
      <c r="G8" s="17"/>
      <c r="H8" s="18"/>
      <c r="I8" s="9"/>
      <c r="J8" s="29" t="s">
        <v>24</v>
      </c>
      <c r="K8" s="16"/>
      <c r="L8" s="17">
        <f>SUM(M8:O8)</f>
        <v>90.9</v>
      </c>
      <c r="M8" s="20" t="s">
        <v>65</v>
      </c>
      <c r="N8" s="17">
        <v>8.7</v>
      </c>
      <c r="O8" s="17">
        <v>82.2</v>
      </c>
      <c r="P8" s="17"/>
      <c r="Q8" s="35"/>
    </row>
    <row r="9" spans="1:16" ht="15" customHeight="1">
      <c r="A9" s="9"/>
      <c r="B9" s="15" t="s">
        <v>57</v>
      </c>
      <c r="C9" s="16"/>
      <c r="D9" s="17">
        <f>SUM(E9:G9)</f>
        <v>216.79999999999998</v>
      </c>
      <c r="E9" s="17">
        <v>214.2</v>
      </c>
      <c r="F9" s="20">
        <v>2.6</v>
      </c>
      <c r="G9" s="20" t="s">
        <v>65</v>
      </c>
      <c r="H9" s="21"/>
      <c r="I9" s="9"/>
      <c r="J9" s="29" t="s">
        <v>26</v>
      </c>
      <c r="K9" s="16"/>
      <c r="L9" s="17">
        <v>116.7</v>
      </c>
      <c r="M9" s="20" t="s">
        <v>65</v>
      </c>
      <c r="N9" s="17">
        <v>14.1</v>
      </c>
      <c r="O9" s="17">
        <v>102.7</v>
      </c>
      <c r="P9" s="17"/>
    </row>
    <row r="10" spans="1:16" ht="15" customHeight="1">
      <c r="A10" s="9"/>
      <c r="B10" s="15"/>
      <c r="C10" s="16"/>
      <c r="D10" s="17"/>
      <c r="E10" s="17"/>
      <c r="F10" s="20"/>
      <c r="G10" s="20"/>
      <c r="H10" s="21"/>
      <c r="I10" s="9"/>
      <c r="J10" s="29" t="s">
        <v>28</v>
      </c>
      <c r="K10" s="16"/>
      <c r="L10" s="17">
        <f>SUM(M10:O10)</f>
        <v>127.1</v>
      </c>
      <c r="M10" s="20" t="s">
        <v>65</v>
      </c>
      <c r="N10" s="17">
        <v>14.6</v>
      </c>
      <c r="O10" s="17">
        <v>112.5</v>
      </c>
      <c r="P10" s="4"/>
    </row>
    <row r="11" spans="1:16" ht="15" customHeight="1">
      <c r="A11" s="9"/>
      <c r="B11" s="15" t="s">
        <v>11</v>
      </c>
      <c r="C11" s="16"/>
      <c r="D11" s="17">
        <v>11862.8</v>
      </c>
      <c r="E11" s="17">
        <v>649.9</v>
      </c>
      <c r="F11" s="17">
        <v>1171.3</v>
      </c>
      <c r="G11" s="17">
        <v>10041.5</v>
      </c>
      <c r="H11" s="18"/>
      <c r="I11" s="9"/>
      <c r="J11" s="29" t="s">
        <v>29</v>
      </c>
      <c r="K11" s="16"/>
      <c r="L11" s="17">
        <v>134.8</v>
      </c>
      <c r="M11" s="20" t="s">
        <v>65</v>
      </c>
      <c r="N11" s="17">
        <v>17.8</v>
      </c>
      <c r="O11" s="17">
        <v>116.9</v>
      </c>
      <c r="P11" s="4"/>
    </row>
    <row r="12" spans="1:16" ht="15" customHeight="1">
      <c r="A12" s="9"/>
      <c r="B12" s="15"/>
      <c r="C12" s="16"/>
      <c r="D12" s="17"/>
      <c r="E12" s="17"/>
      <c r="F12" s="17"/>
      <c r="G12" s="17"/>
      <c r="H12" s="18"/>
      <c r="I12" s="9"/>
      <c r="J12" s="29" t="s">
        <v>30</v>
      </c>
      <c r="K12" s="16"/>
      <c r="L12" s="17">
        <v>161.6</v>
      </c>
      <c r="M12" s="17">
        <v>13.9</v>
      </c>
      <c r="N12" s="17">
        <v>9.1</v>
      </c>
      <c r="O12" s="17">
        <v>138.5</v>
      </c>
      <c r="P12" s="4"/>
    </row>
    <row r="13" spans="1:16" ht="15" customHeight="1">
      <c r="A13" s="9"/>
      <c r="B13" s="15" t="s">
        <v>14</v>
      </c>
      <c r="C13" s="16"/>
      <c r="D13" s="17">
        <v>5936.6</v>
      </c>
      <c r="E13" s="17">
        <v>301</v>
      </c>
      <c r="F13" s="17">
        <v>496.2</v>
      </c>
      <c r="G13" s="17">
        <v>5139.5</v>
      </c>
      <c r="H13" s="18"/>
      <c r="I13" s="9"/>
      <c r="J13" s="29"/>
      <c r="K13" s="16"/>
      <c r="L13" s="17"/>
      <c r="M13" s="17"/>
      <c r="N13" s="17"/>
      <c r="P13" s="4"/>
    </row>
    <row r="14" spans="1:16" ht="15" customHeight="1">
      <c r="A14" s="9"/>
      <c r="C14" s="16"/>
      <c r="D14" s="17"/>
      <c r="E14" s="17"/>
      <c r="F14" s="17"/>
      <c r="G14" s="17"/>
      <c r="H14" s="18"/>
      <c r="I14" s="9"/>
      <c r="J14" s="29" t="s">
        <v>32</v>
      </c>
      <c r="K14" s="16"/>
      <c r="L14" s="17">
        <v>153.9</v>
      </c>
      <c r="M14" s="20" t="s">
        <v>65</v>
      </c>
      <c r="N14" s="26">
        <v>22.2</v>
      </c>
      <c r="O14" s="17">
        <v>131.6</v>
      </c>
      <c r="P14" s="4"/>
    </row>
    <row r="15" spans="1:16" ht="15" customHeight="1">
      <c r="A15" s="9"/>
      <c r="B15" s="15" t="s">
        <v>17</v>
      </c>
      <c r="C15" s="16"/>
      <c r="D15" s="17">
        <f>SUM(E15:G15)</f>
        <v>1895.1</v>
      </c>
      <c r="E15" s="17">
        <v>136.1</v>
      </c>
      <c r="F15" s="17">
        <v>159</v>
      </c>
      <c r="G15" s="17">
        <v>1600</v>
      </c>
      <c r="H15" s="18"/>
      <c r="I15" s="9"/>
      <c r="J15" s="29" t="s">
        <v>33</v>
      </c>
      <c r="K15" s="16"/>
      <c r="L15" s="17">
        <f>SUM(M15:O15)</f>
        <v>106.9</v>
      </c>
      <c r="M15" s="20" t="s">
        <v>65</v>
      </c>
      <c r="N15" s="26">
        <v>12.2</v>
      </c>
      <c r="O15" s="26">
        <v>94.7</v>
      </c>
      <c r="P15" s="4"/>
    </row>
    <row r="16" spans="1:16" ht="15" customHeight="1">
      <c r="A16" s="9"/>
      <c r="B16" s="15" t="s">
        <v>18</v>
      </c>
      <c r="C16" s="16"/>
      <c r="D16" s="17">
        <f aca="true" t="shared" si="0" ref="D16:D25">SUM(E16:G16)</f>
        <v>1493.2</v>
      </c>
      <c r="E16" s="17">
        <v>83.9</v>
      </c>
      <c r="F16" s="17">
        <v>132.3</v>
      </c>
      <c r="G16" s="17">
        <v>1277</v>
      </c>
      <c r="H16" s="18"/>
      <c r="I16" s="9"/>
      <c r="J16" s="29" t="s">
        <v>34</v>
      </c>
      <c r="K16" s="16"/>
      <c r="L16" s="17">
        <f>SUM(M16:O16)</f>
        <v>176.3</v>
      </c>
      <c r="M16" s="26">
        <v>12.4</v>
      </c>
      <c r="N16" s="26">
        <v>14.3</v>
      </c>
      <c r="O16" s="26">
        <v>149.6</v>
      </c>
      <c r="P16" s="4"/>
    </row>
    <row r="17" spans="1:16" ht="15" customHeight="1">
      <c r="A17" s="9"/>
      <c r="B17" s="15" t="s">
        <v>20</v>
      </c>
      <c r="C17" s="16"/>
      <c r="D17" s="17">
        <f t="shared" si="0"/>
        <v>360.90000000000003</v>
      </c>
      <c r="E17" s="17">
        <v>15.5</v>
      </c>
      <c r="F17" s="17">
        <v>36.8</v>
      </c>
      <c r="G17" s="17">
        <v>308.6</v>
      </c>
      <c r="H17" s="18"/>
      <c r="I17" s="9"/>
      <c r="J17" s="29" t="s">
        <v>35</v>
      </c>
      <c r="K17" s="16"/>
      <c r="L17" s="17">
        <f>SUM(M17:O17)</f>
        <v>144.4</v>
      </c>
      <c r="M17" s="20" t="s">
        <v>65</v>
      </c>
      <c r="N17" s="26">
        <v>16.5</v>
      </c>
      <c r="O17" s="26">
        <v>127.9</v>
      </c>
      <c r="P17" s="4"/>
    </row>
    <row r="18" spans="1:16" ht="15" customHeight="1">
      <c r="A18" s="9"/>
      <c r="B18" s="15" t="s">
        <v>21</v>
      </c>
      <c r="C18" s="16"/>
      <c r="D18" s="17">
        <f t="shared" si="0"/>
        <v>1484.3</v>
      </c>
      <c r="E18" s="17">
        <v>87.9</v>
      </c>
      <c r="F18" s="17">
        <v>87.8</v>
      </c>
      <c r="G18" s="17">
        <v>1308.6</v>
      </c>
      <c r="H18" s="18"/>
      <c r="I18" s="9"/>
      <c r="J18" s="29" t="s">
        <v>36</v>
      </c>
      <c r="K18" s="16"/>
      <c r="L18" s="17">
        <f>SUM(M18:O18)</f>
        <v>113.39999999999999</v>
      </c>
      <c r="M18" s="20" t="s">
        <v>65</v>
      </c>
      <c r="N18" s="20">
        <v>19.8</v>
      </c>
      <c r="O18" s="26">
        <v>93.6</v>
      </c>
      <c r="P18" s="4"/>
    </row>
    <row r="19" spans="1:16" ht="15" customHeight="1">
      <c r="A19" s="9"/>
      <c r="B19" s="15" t="s">
        <v>22</v>
      </c>
      <c r="C19" s="16"/>
      <c r="D19" s="17">
        <v>594</v>
      </c>
      <c r="E19" s="17">
        <v>30.9</v>
      </c>
      <c r="F19" s="17">
        <v>30.5</v>
      </c>
      <c r="G19" s="17">
        <v>532.5</v>
      </c>
      <c r="H19" s="18"/>
      <c r="I19" s="9"/>
      <c r="J19" s="29"/>
      <c r="K19" s="16"/>
      <c r="L19" s="17"/>
      <c r="M19" s="26"/>
      <c r="N19" s="20"/>
      <c r="P19" s="4"/>
    </row>
    <row r="20" spans="1:16" ht="15" customHeight="1">
      <c r="A20" s="9"/>
      <c r="B20" s="15"/>
      <c r="C20" s="16"/>
      <c r="D20" s="17"/>
      <c r="E20" s="17"/>
      <c r="G20" s="17"/>
      <c r="H20" s="18"/>
      <c r="I20" s="9"/>
      <c r="J20" s="29" t="s">
        <v>37</v>
      </c>
      <c r="K20" s="16"/>
      <c r="L20" s="17">
        <v>176.8</v>
      </c>
      <c r="M20" s="26">
        <v>6.7</v>
      </c>
      <c r="N20" s="26">
        <v>10.3</v>
      </c>
      <c r="O20" s="26">
        <v>159.7</v>
      </c>
      <c r="P20" s="4"/>
    </row>
    <row r="21" spans="1:16" ht="15" customHeight="1">
      <c r="A21" s="9"/>
      <c r="B21" s="15" t="s">
        <v>25</v>
      </c>
      <c r="C21" s="16"/>
      <c r="D21" s="17">
        <f t="shared" si="0"/>
        <v>696.1999999999999</v>
      </c>
      <c r="E21" s="17">
        <v>35.1</v>
      </c>
      <c r="F21" s="17">
        <v>81.3</v>
      </c>
      <c r="G21" s="17">
        <v>579.8</v>
      </c>
      <c r="H21" s="18"/>
      <c r="I21" s="9"/>
      <c r="J21" s="29"/>
      <c r="K21" s="16"/>
      <c r="L21" s="17"/>
      <c r="M21" s="26"/>
      <c r="N21" s="26"/>
      <c r="O21" s="26"/>
      <c r="P21" s="4"/>
    </row>
    <row r="22" spans="1:16" ht="15" customHeight="1">
      <c r="A22" s="9"/>
      <c r="B22" s="15" t="s">
        <v>27</v>
      </c>
      <c r="C22" s="16"/>
      <c r="D22" s="17">
        <f t="shared" si="0"/>
        <v>327.5</v>
      </c>
      <c r="E22" s="17">
        <v>23.4</v>
      </c>
      <c r="F22" s="17">
        <v>45.3</v>
      </c>
      <c r="G22" s="17">
        <v>258.8</v>
      </c>
      <c r="H22" s="18"/>
      <c r="I22" s="9"/>
      <c r="J22" s="29"/>
      <c r="K22" s="16"/>
      <c r="L22" s="17"/>
      <c r="M22" s="26"/>
      <c r="N22" s="20"/>
      <c r="O22" s="26"/>
      <c r="P22" s="4"/>
    </row>
    <row r="23" spans="1:16" ht="15" customHeight="1">
      <c r="A23" s="9"/>
      <c r="B23" s="15" t="s">
        <v>54</v>
      </c>
      <c r="C23" s="16"/>
      <c r="D23" s="17">
        <f t="shared" si="0"/>
        <v>1110.9</v>
      </c>
      <c r="E23" s="17">
        <v>92.3</v>
      </c>
      <c r="F23" s="17">
        <v>238.6</v>
      </c>
      <c r="G23" s="17">
        <v>780</v>
      </c>
      <c r="H23" s="18"/>
      <c r="I23" s="9"/>
      <c r="J23" s="30" t="s">
        <v>41</v>
      </c>
      <c r="K23" s="16"/>
      <c r="L23" s="17">
        <f>SUM(M23:O23)</f>
        <v>580.7</v>
      </c>
      <c r="M23" s="17">
        <f>SUM(M25)</f>
        <v>29.1</v>
      </c>
      <c r="N23" s="17">
        <f>SUM(N25)</f>
        <v>101.1</v>
      </c>
      <c r="O23" s="17">
        <f>SUM(O25)</f>
        <v>450.5</v>
      </c>
      <c r="P23" s="4"/>
    </row>
    <row r="24" spans="1:16" ht="15" customHeight="1">
      <c r="A24" s="9"/>
      <c r="B24" s="15" t="s">
        <v>55</v>
      </c>
      <c r="C24" s="16"/>
      <c r="D24" s="17">
        <f t="shared" si="0"/>
        <v>1508.4</v>
      </c>
      <c r="E24" s="17">
        <v>19</v>
      </c>
      <c r="F24" s="17">
        <v>87.5</v>
      </c>
      <c r="G24" s="17">
        <v>1401.9</v>
      </c>
      <c r="H24" s="18"/>
      <c r="I24" s="9"/>
      <c r="J24" s="30"/>
      <c r="K24" s="16"/>
      <c r="L24" s="17"/>
      <c r="M24" s="26"/>
      <c r="N24" s="26"/>
      <c r="O24" s="26"/>
      <c r="P24" s="4"/>
    </row>
    <row r="25" spans="1:16" ht="15" customHeight="1">
      <c r="A25" s="9"/>
      <c r="B25" s="15" t="s">
        <v>61</v>
      </c>
      <c r="C25" s="16"/>
      <c r="D25" s="17">
        <f t="shared" si="0"/>
        <v>1292.4</v>
      </c>
      <c r="E25" s="17">
        <v>69.2</v>
      </c>
      <c r="F25" s="17">
        <v>167.4</v>
      </c>
      <c r="G25" s="17">
        <v>1055.8</v>
      </c>
      <c r="H25" s="18"/>
      <c r="I25" s="9"/>
      <c r="J25" s="29" t="s">
        <v>63</v>
      </c>
      <c r="K25" s="16"/>
      <c r="L25" s="17">
        <f>SUM(M25:O25)</f>
        <v>580.7</v>
      </c>
      <c r="M25" s="26">
        <v>29.1</v>
      </c>
      <c r="N25" s="26">
        <v>101.1</v>
      </c>
      <c r="O25" s="26">
        <v>450.5</v>
      </c>
      <c r="P25" s="4"/>
    </row>
    <row r="26" spans="1:16" ht="15" customHeight="1">
      <c r="A26" s="9"/>
      <c r="B26" s="15"/>
      <c r="C26" s="16"/>
      <c r="F26" s="17"/>
      <c r="G26" s="17"/>
      <c r="H26" s="18"/>
      <c r="I26" s="9"/>
      <c r="K26" s="16"/>
      <c r="L26" s="26"/>
      <c r="M26" s="26"/>
      <c r="N26" s="26"/>
      <c r="O26" s="26"/>
      <c r="P26" s="4"/>
    </row>
    <row r="27" spans="1:16" ht="15" customHeight="1">
      <c r="A27" s="9"/>
      <c r="B27" s="15" t="s">
        <v>62</v>
      </c>
      <c r="C27" s="16"/>
      <c r="D27" s="17">
        <v>1099.8</v>
      </c>
      <c r="E27" s="17">
        <v>56.6</v>
      </c>
      <c r="F27" s="17">
        <v>104.9</v>
      </c>
      <c r="G27" s="17">
        <v>938.4</v>
      </c>
      <c r="H27" s="18"/>
      <c r="I27" s="9"/>
      <c r="K27" s="16"/>
      <c r="L27" s="26"/>
      <c r="M27" s="26"/>
      <c r="N27" s="26"/>
      <c r="O27" s="26"/>
      <c r="P27" s="4"/>
    </row>
    <row r="28" spans="1:16" ht="15" customHeight="1">
      <c r="A28" s="9"/>
      <c r="B28" s="15"/>
      <c r="C28" s="16"/>
      <c r="D28" s="17"/>
      <c r="E28" s="17"/>
      <c r="F28" s="17"/>
      <c r="G28" s="17"/>
      <c r="H28" s="18"/>
      <c r="I28" s="9"/>
      <c r="K28" s="16"/>
      <c r="L28" s="26"/>
      <c r="M28" s="26"/>
      <c r="N28" s="26"/>
      <c r="O28" s="26"/>
      <c r="P28" s="4"/>
    </row>
    <row r="29" spans="1:16" ht="15" customHeight="1">
      <c r="A29" s="9"/>
      <c r="B29" s="15"/>
      <c r="C29" s="16"/>
      <c r="D29" s="17"/>
      <c r="E29" s="17"/>
      <c r="F29" s="17"/>
      <c r="G29" s="17"/>
      <c r="H29" s="18"/>
      <c r="I29" s="9"/>
      <c r="K29" s="16"/>
      <c r="L29" s="26"/>
      <c r="M29" s="26"/>
      <c r="N29" s="26"/>
      <c r="O29" s="26"/>
      <c r="P29" s="4"/>
    </row>
    <row r="30" spans="1:16" ht="15" customHeight="1">
      <c r="A30" s="9"/>
      <c r="B30" s="15" t="s">
        <v>31</v>
      </c>
      <c r="C30" s="16"/>
      <c r="D30" s="17">
        <v>566</v>
      </c>
      <c r="E30" s="17">
        <v>35.6</v>
      </c>
      <c r="F30" s="17">
        <f>SUM(F32:F34)</f>
        <v>44.8</v>
      </c>
      <c r="G30" s="17">
        <f>SUM(G32:G34)</f>
        <v>485.70000000000005</v>
      </c>
      <c r="H30" s="18"/>
      <c r="I30" s="9"/>
      <c r="K30" s="16"/>
      <c r="L30" s="26"/>
      <c r="M30" s="26"/>
      <c r="N30" s="26"/>
      <c r="O30" s="26"/>
      <c r="P30" s="4"/>
    </row>
    <row r="31" spans="1:16" ht="15" customHeight="1">
      <c r="A31" s="9"/>
      <c r="B31" s="15"/>
      <c r="C31" s="16"/>
      <c r="D31" s="17"/>
      <c r="E31" s="17"/>
      <c r="F31" s="17"/>
      <c r="G31" s="17"/>
      <c r="H31" s="18"/>
      <c r="I31" s="9"/>
      <c r="K31" s="16"/>
      <c r="L31" s="26"/>
      <c r="M31" s="20"/>
      <c r="N31" s="26"/>
      <c r="O31" s="26"/>
      <c r="P31" s="4"/>
    </row>
    <row r="32" spans="1:16" ht="15" customHeight="1">
      <c r="A32" s="9"/>
      <c r="B32" s="22" t="s">
        <v>38</v>
      </c>
      <c r="C32" s="16"/>
      <c r="D32" s="17">
        <f>SUM(E32:G32)</f>
        <v>218.8</v>
      </c>
      <c r="E32" s="20">
        <v>10.5</v>
      </c>
      <c r="F32" s="17">
        <v>14.8</v>
      </c>
      <c r="G32" s="17">
        <v>193.5</v>
      </c>
      <c r="H32" s="18"/>
      <c r="I32" s="9"/>
      <c r="K32" s="16"/>
      <c r="L32" s="26"/>
      <c r="M32" s="20"/>
      <c r="N32" s="26"/>
      <c r="O32" s="26"/>
      <c r="P32" s="4"/>
    </row>
    <row r="33" spans="1:16" ht="15" customHeight="1">
      <c r="A33" s="9"/>
      <c r="B33" s="22" t="s">
        <v>39</v>
      </c>
      <c r="C33" s="16"/>
      <c r="D33" s="17">
        <f>SUM(E33:G33)</f>
        <v>110.1</v>
      </c>
      <c r="E33" s="20">
        <v>11.3</v>
      </c>
      <c r="F33" s="20" t="s">
        <v>65</v>
      </c>
      <c r="G33" s="17">
        <v>98.8</v>
      </c>
      <c r="H33" s="18"/>
      <c r="I33" s="9"/>
      <c r="K33" s="16"/>
      <c r="L33" s="26"/>
      <c r="M33" s="20"/>
      <c r="N33" s="26"/>
      <c r="O33" s="26"/>
      <c r="P33" s="4"/>
    </row>
    <row r="34" spans="1:16" ht="15" customHeight="1">
      <c r="A34" s="9"/>
      <c r="B34" s="22" t="s">
        <v>40</v>
      </c>
      <c r="C34" s="16"/>
      <c r="D34" s="17">
        <v>237.2</v>
      </c>
      <c r="E34" s="20">
        <v>13.7</v>
      </c>
      <c r="F34" s="17">
        <v>30</v>
      </c>
      <c r="G34" s="17">
        <v>193.4</v>
      </c>
      <c r="H34" s="18"/>
      <c r="I34" s="9"/>
      <c r="K34" s="16"/>
      <c r="L34" s="26"/>
      <c r="M34" s="20"/>
      <c r="N34" s="26"/>
      <c r="O34" s="26"/>
      <c r="P34" s="4"/>
    </row>
    <row r="35" spans="1:16" ht="15" customHeight="1">
      <c r="A35" s="9"/>
      <c r="B35" s="22"/>
      <c r="C35" s="16"/>
      <c r="D35" s="17"/>
      <c r="E35" s="17"/>
      <c r="F35" s="17"/>
      <c r="G35" s="17"/>
      <c r="H35" s="18"/>
      <c r="I35" s="9"/>
      <c r="K35" s="16"/>
      <c r="L35" s="26"/>
      <c r="M35" s="26"/>
      <c r="N35" s="26"/>
      <c r="O35" s="26"/>
      <c r="P35" s="4"/>
    </row>
    <row r="36" spans="1:16" ht="15" customHeight="1">
      <c r="A36" s="9"/>
      <c r="B36" s="22"/>
      <c r="C36" s="16"/>
      <c r="D36" s="17"/>
      <c r="E36" s="17"/>
      <c r="F36" s="17"/>
      <c r="G36" s="17"/>
      <c r="H36" s="18"/>
      <c r="I36" s="9"/>
      <c r="K36" s="16"/>
      <c r="L36" s="26"/>
      <c r="M36" s="26"/>
      <c r="P36" s="4"/>
    </row>
    <row r="37" spans="1:16" ht="15" customHeight="1">
      <c r="A37" s="9"/>
      <c r="B37" s="23" t="s">
        <v>42</v>
      </c>
      <c r="C37" s="16"/>
      <c r="D37" s="17">
        <v>591.4</v>
      </c>
      <c r="E37" s="17">
        <f>SUM(E38:E41)</f>
        <v>33.800000000000004</v>
      </c>
      <c r="F37" s="17">
        <f>SUM(F38:F41)</f>
        <v>62.7</v>
      </c>
      <c r="G37" s="17">
        <v>494.8</v>
      </c>
      <c r="H37" s="18"/>
      <c r="I37" s="9"/>
      <c r="K37" s="16"/>
      <c r="L37" s="26"/>
      <c r="M37" s="20"/>
      <c r="N37" s="26"/>
      <c r="O37" s="26"/>
      <c r="P37" s="4"/>
    </row>
    <row r="38" spans="1:16" ht="15" customHeight="1">
      <c r="A38" s="9"/>
      <c r="B38" s="23"/>
      <c r="C38" s="16"/>
      <c r="D38" s="17"/>
      <c r="E38" s="17"/>
      <c r="F38" s="17"/>
      <c r="G38" s="17"/>
      <c r="H38" s="18"/>
      <c r="I38" s="9"/>
      <c r="K38" s="16"/>
      <c r="L38" s="26"/>
      <c r="M38" s="20"/>
      <c r="N38" s="26"/>
      <c r="O38" s="26"/>
      <c r="P38" s="4"/>
    </row>
    <row r="39" spans="1:16" ht="15" customHeight="1">
      <c r="A39" s="9"/>
      <c r="B39" s="22" t="s">
        <v>43</v>
      </c>
      <c r="C39" s="16"/>
      <c r="D39" s="17">
        <f aca="true" t="shared" si="1" ref="D39:D64">SUM(E39:G39)</f>
        <v>246.3</v>
      </c>
      <c r="E39" s="17">
        <v>13.3</v>
      </c>
      <c r="F39" s="17">
        <v>11.5</v>
      </c>
      <c r="G39" s="17">
        <v>221.5</v>
      </c>
      <c r="H39" s="18"/>
      <c r="I39" s="9"/>
      <c r="K39" s="16"/>
      <c r="L39" s="26"/>
      <c r="M39" s="26"/>
      <c r="N39" s="26"/>
      <c r="O39" s="26"/>
      <c r="P39" s="4"/>
    </row>
    <row r="40" spans="1:16" ht="15" customHeight="1">
      <c r="A40" s="9"/>
      <c r="B40" s="22" t="s">
        <v>44</v>
      </c>
      <c r="C40" s="16"/>
      <c r="D40" s="17">
        <f t="shared" si="1"/>
        <v>151.79999999999998</v>
      </c>
      <c r="E40" s="17">
        <v>6.9</v>
      </c>
      <c r="F40" s="20">
        <v>12.2</v>
      </c>
      <c r="G40" s="17">
        <v>132.7</v>
      </c>
      <c r="H40" s="18"/>
      <c r="I40" s="9"/>
      <c r="K40" s="16"/>
      <c r="L40" s="26"/>
      <c r="M40" s="20"/>
      <c r="N40" s="26"/>
      <c r="O40" s="26"/>
      <c r="P40" s="4"/>
    </row>
    <row r="41" spans="1:16" ht="15" customHeight="1">
      <c r="A41" s="9"/>
      <c r="B41" s="22" t="s">
        <v>45</v>
      </c>
      <c r="C41" s="16"/>
      <c r="D41" s="17">
        <f t="shared" si="1"/>
        <v>193.29999999999998</v>
      </c>
      <c r="E41" s="17">
        <v>13.6</v>
      </c>
      <c r="F41" s="17">
        <v>39</v>
      </c>
      <c r="G41" s="17">
        <v>140.7</v>
      </c>
      <c r="H41" s="18"/>
      <c r="I41" s="9"/>
      <c r="K41" s="16"/>
      <c r="L41" s="26"/>
      <c r="M41" s="20"/>
      <c r="N41" s="26"/>
      <c r="O41" s="26"/>
      <c r="P41" s="4"/>
    </row>
    <row r="42" spans="1:16" ht="15" customHeight="1">
      <c r="A42" s="9"/>
      <c r="B42" s="22"/>
      <c r="C42" s="16"/>
      <c r="D42" s="17"/>
      <c r="E42" s="17"/>
      <c r="F42" s="17"/>
      <c r="G42" s="17"/>
      <c r="H42" s="18"/>
      <c r="I42" s="9"/>
      <c r="K42" s="16"/>
      <c r="L42" s="26"/>
      <c r="M42" s="20"/>
      <c r="N42" s="26"/>
      <c r="O42" s="26"/>
      <c r="P42" s="4"/>
    </row>
    <row r="43" spans="1:16" ht="15" customHeight="1">
      <c r="A43" s="9"/>
      <c r="B43" s="22"/>
      <c r="C43" s="16"/>
      <c r="D43" s="17"/>
      <c r="E43" s="17"/>
      <c r="F43" s="17"/>
      <c r="G43" s="17"/>
      <c r="H43" s="18"/>
      <c r="I43" s="9"/>
      <c r="K43" s="16"/>
      <c r="L43" s="26"/>
      <c r="M43" s="26"/>
      <c r="N43" s="26"/>
      <c r="O43" s="26"/>
      <c r="P43" s="4"/>
    </row>
    <row r="44" spans="1:16" ht="15" customHeight="1">
      <c r="A44" s="9"/>
      <c r="B44" s="23" t="s">
        <v>46</v>
      </c>
      <c r="C44" s="16"/>
      <c r="D44" s="17">
        <v>2696</v>
      </c>
      <c r="E44" s="17">
        <v>169.4</v>
      </c>
      <c r="F44" s="17">
        <v>127.9</v>
      </c>
      <c r="G44" s="17">
        <v>2398.6</v>
      </c>
      <c r="H44" s="18"/>
      <c r="I44" s="9"/>
      <c r="K44" s="16"/>
      <c r="L44" s="26"/>
      <c r="M44" s="26"/>
      <c r="N44" s="26"/>
      <c r="O44" s="26"/>
      <c r="P44" s="4"/>
    </row>
    <row r="45" spans="1:16" ht="15" customHeight="1">
      <c r="A45" s="9"/>
      <c r="B45" s="23"/>
      <c r="C45" s="16"/>
      <c r="D45" s="17"/>
      <c r="E45" s="20"/>
      <c r="F45" s="17"/>
      <c r="G45" s="17"/>
      <c r="H45" s="18"/>
      <c r="I45" s="9"/>
      <c r="K45" s="16"/>
      <c r="L45" s="26"/>
      <c r="M45" s="20"/>
      <c r="N45" s="26"/>
      <c r="O45" s="26"/>
      <c r="P45" s="4"/>
    </row>
    <row r="46" spans="1:16" ht="15" customHeight="1">
      <c r="A46" s="9"/>
      <c r="B46" s="22" t="s">
        <v>47</v>
      </c>
      <c r="C46" s="16"/>
      <c r="D46" s="17">
        <f t="shared" si="1"/>
        <v>239.9</v>
      </c>
      <c r="E46" s="20">
        <v>5.6</v>
      </c>
      <c r="F46" s="17">
        <v>2.9</v>
      </c>
      <c r="G46" s="17">
        <v>231.4</v>
      </c>
      <c r="H46" s="18"/>
      <c r="I46" s="9"/>
      <c r="K46" s="16"/>
      <c r="L46" s="26"/>
      <c r="M46" s="20"/>
      <c r="N46" s="26"/>
      <c r="O46" s="26"/>
      <c r="P46" s="4"/>
    </row>
    <row r="47" spans="1:16" ht="15" customHeight="1">
      <c r="A47" s="9"/>
      <c r="B47" s="22" t="s">
        <v>48</v>
      </c>
      <c r="C47" s="16"/>
      <c r="D47" s="17">
        <f t="shared" si="1"/>
        <v>238</v>
      </c>
      <c r="E47" s="17">
        <v>24.5</v>
      </c>
      <c r="F47" s="17">
        <v>11.3</v>
      </c>
      <c r="G47" s="17">
        <v>202.2</v>
      </c>
      <c r="H47" s="18"/>
      <c r="I47" s="9"/>
      <c r="K47" s="16"/>
      <c r="L47" s="26"/>
      <c r="M47" s="20"/>
      <c r="N47" s="26"/>
      <c r="O47" s="26"/>
      <c r="P47" s="4"/>
    </row>
    <row r="48" spans="1:16" ht="15" customHeight="1">
      <c r="A48" s="9"/>
      <c r="B48" s="22" t="s">
        <v>49</v>
      </c>
      <c r="C48" s="16"/>
      <c r="D48" s="17">
        <f t="shared" si="1"/>
        <v>150</v>
      </c>
      <c r="E48" s="17">
        <v>5.5</v>
      </c>
      <c r="F48" s="17">
        <v>15.3</v>
      </c>
      <c r="G48" s="17">
        <v>129.2</v>
      </c>
      <c r="H48" s="18"/>
      <c r="I48" s="9"/>
      <c r="K48" s="16"/>
      <c r="L48" s="26"/>
      <c r="M48" s="26"/>
      <c r="N48" s="26"/>
      <c r="O48" s="26"/>
      <c r="P48" s="4"/>
    </row>
    <row r="49" spans="1:16" ht="15" customHeight="1">
      <c r="A49" s="9"/>
      <c r="B49" s="22" t="s">
        <v>50</v>
      </c>
      <c r="C49" s="16"/>
      <c r="D49" s="17">
        <f t="shared" si="1"/>
        <v>209.6</v>
      </c>
      <c r="E49" s="17">
        <v>5.2</v>
      </c>
      <c r="F49" s="17">
        <v>9.8</v>
      </c>
      <c r="G49" s="17">
        <v>194.6</v>
      </c>
      <c r="H49" s="18"/>
      <c r="I49" s="9"/>
      <c r="K49" s="16"/>
      <c r="L49" s="26"/>
      <c r="M49" s="26"/>
      <c r="N49" s="26"/>
      <c r="O49" s="26"/>
      <c r="P49" s="4"/>
    </row>
    <row r="50" spans="1:16" ht="15" customHeight="1">
      <c r="A50" s="9"/>
      <c r="B50" s="22" t="s">
        <v>51</v>
      </c>
      <c r="C50" s="16"/>
      <c r="D50" s="17">
        <f t="shared" si="1"/>
        <v>131.1</v>
      </c>
      <c r="E50" s="17">
        <v>7.6</v>
      </c>
      <c r="F50" s="17">
        <v>2.2</v>
      </c>
      <c r="G50" s="17">
        <v>121.3</v>
      </c>
      <c r="H50" s="18"/>
      <c r="I50" s="9"/>
      <c r="K50" s="16"/>
      <c r="L50" s="26"/>
      <c r="M50" s="26"/>
      <c r="N50" s="26"/>
      <c r="O50" s="26"/>
      <c r="P50" s="4"/>
    </row>
    <row r="51" spans="1:16" ht="15" customHeight="1">
      <c r="A51" s="9"/>
      <c r="B51" s="22"/>
      <c r="C51" s="16"/>
      <c r="D51" s="17"/>
      <c r="E51" s="20"/>
      <c r="F51" s="17"/>
      <c r="G51" s="17"/>
      <c r="H51" s="18"/>
      <c r="I51" s="9"/>
      <c r="J51" s="29"/>
      <c r="K51" s="16"/>
      <c r="L51" s="26"/>
      <c r="M51" s="26"/>
      <c r="N51" s="26"/>
      <c r="O51" s="26"/>
      <c r="P51" s="4"/>
    </row>
    <row r="52" spans="1:16" ht="15" customHeight="1">
      <c r="A52" s="9"/>
      <c r="B52" s="29" t="s">
        <v>6</v>
      </c>
      <c r="C52" s="16"/>
      <c r="D52" s="17">
        <v>117.9</v>
      </c>
      <c r="E52" s="20">
        <v>7.2</v>
      </c>
      <c r="F52" s="17">
        <v>19.7</v>
      </c>
      <c r="G52" s="17">
        <v>91.1</v>
      </c>
      <c r="H52" s="18"/>
      <c r="I52" s="9"/>
      <c r="J52" s="29"/>
      <c r="K52" s="16"/>
      <c r="L52" s="26"/>
      <c r="M52" s="26"/>
      <c r="N52" s="26"/>
      <c r="O52" s="26"/>
      <c r="P52" s="4"/>
    </row>
    <row r="53" spans="1:16" ht="15" customHeight="1">
      <c r="A53" s="9"/>
      <c r="B53" s="29" t="s">
        <v>7</v>
      </c>
      <c r="C53" s="16"/>
      <c r="D53" s="17">
        <f t="shared" si="1"/>
        <v>259.4</v>
      </c>
      <c r="E53" s="20">
        <v>40.8</v>
      </c>
      <c r="F53" s="17">
        <v>11.9</v>
      </c>
      <c r="G53" s="17">
        <v>206.7</v>
      </c>
      <c r="H53" s="18"/>
      <c r="I53" s="9"/>
      <c r="J53" s="29"/>
      <c r="K53" s="16"/>
      <c r="L53" s="26"/>
      <c r="M53" s="26"/>
      <c r="N53" s="26"/>
      <c r="O53" s="26"/>
      <c r="P53" s="4"/>
    </row>
    <row r="54" spans="1:16" ht="15" customHeight="1">
      <c r="A54" s="9"/>
      <c r="B54" s="29" t="s">
        <v>8</v>
      </c>
      <c r="C54" s="16"/>
      <c r="D54" s="17">
        <f t="shared" si="1"/>
        <v>132.6</v>
      </c>
      <c r="E54" s="20">
        <v>8.4</v>
      </c>
      <c r="F54" s="17">
        <v>6.3</v>
      </c>
      <c r="G54" s="17">
        <v>117.9</v>
      </c>
      <c r="H54" s="18"/>
      <c r="I54" s="9"/>
      <c r="J54" s="29"/>
      <c r="K54" s="16"/>
      <c r="L54" s="26"/>
      <c r="M54" s="26"/>
      <c r="N54" s="26"/>
      <c r="O54" s="26"/>
      <c r="P54" s="4"/>
    </row>
    <row r="55" spans="1:16" ht="15" customHeight="1">
      <c r="A55" s="9"/>
      <c r="B55" s="29" t="s">
        <v>9</v>
      </c>
      <c r="C55" s="16"/>
      <c r="D55" s="17">
        <f t="shared" si="1"/>
        <v>177.9</v>
      </c>
      <c r="E55" s="20">
        <v>11.4</v>
      </c>
      <c r="F55" s="17">
        <v>6.9</v>
      </c>
      <c r="G55" s="17">
        <v>159.6</v>
      </c>
      <c r="H55" s="18"/>
      <c r="I55" s="9"/>
      <c r="J55" s="29"/>
      <c r="K55" s="16"/>
      <c r="L55" s="26"/>
      <c r="M55" s="26"/>
      <c r="N55" s="26"/>
      <c r="O55" s="26"/>
      <c r="P55" s="4"/>
    </row>
    <row r="56" spans="1:16" ht="15" customHeight="1">
      <c r="A56" s="9"/>
      <c r="B56" s="29" t="s">
        <v>64</v>
      </c>
      <c r="C56" s="16"/>
      <c r="D56" s="17">
        <f t="shared" si="1"/>
        <v>86.8</v>
      </c>
      <c r="E56" s="20">
        <v>6</v>
      </c>
      <c r="F56" s="20" t="s">
        <v>65</v>
      </c>
      <c r="G56" s="17">
        <v>80.8</v>
      </c>
      <c r="H56" s="18"/>
      <c r="I56" s="9"/>
      <c r="J56" s="29"/>
      <c r="K56" s="16"/>
      <c r="L56" s="26"/>
      <c r="M56" s="20"/>
      <c r="N56" s="26"/>
      <c r="O56" s="26"/>
      <c r="P56" s="4"/>
    </row>
    <row r="57" spans="1:16" ht="15" customHeight="1">
      <c r="A57" s="9"/>
      <c r="B57" s="29"/>
      <c r="C57" s="16"/>
      <c r="D57" s="17"/>
      <c r="E57" s="20"/>
      <c r="F57" s="17"/>
      <c r="G57" s="17"/>
      <c r="H57" s="18"/>
      <c r="I57" s="9"/>
      <c r="J57" s="29"/>
      <c r="K57" s="16"/>
      <c r="L57" s="26"/>
      <c r="M57" s="20"/>
      <c r="N57" s="26"/>
      <c r="O57" s="26"/>
      <c r="P57" s="4"/>
    </row>
    <row r="58" spans="1:16" ht="15" customHeight="1">
      <c r="A58" s="9"/>
      <c r="B58" s="29" t="s">
        <v>10</v>
      </c>
      <c r="C58" s="16"/>
      <c r="D58" s="17">
        <v>129.6</v>
      </c>
      <c r="E58" s="20">
        <v>13.2</v>
      </c>
      <c r="F58" s="17">
        <v>5.2</v>
      </c>
      <c r="G58" s="17">
        <v>111.3</v>
      </c>
      <c r="H58" s="18"/>
      <c r="I58" s="9"/>
      <c r="J58" s="29"/>
      <c r="K58" s="16"/>
      <c r="L58" s="26"/>
      <c r="M58" s="20"/>
      <c r="N58" s="26"/>
      <c r="O58" s="26"/>
      <c r="P58" s="4"/>
    </row>
    <row r="59" spans="1:16" ht="15" customHeight="1">
      <c r="A59" s="9"/>
      <c r="B59" s="29" t="s">
        <v>12</v>
      </c>
      <c r="C59" s="16"/>
      <c r="D59" s="17">
        <f t="shared" si="1"/>
        <v>128.4</v>
      </c>
      <c r="E59" s="20">
        <v>2.7</v>
      </c>
      <c r="F59" s="17">
        <v>17.2</v>
      </c>
      <c r="G59" s="17">
        <v>108.5</v>
      </c>
      <c r="H59" s="18"/>
      <c r="I59" s="9"/>
      <c r="J59" s="29"/>
      <c r="K59" s="16"/>
      <c r="L59" s="26"/>
      <c r="M59" s="20"/>
      <c r="N59" s="26"/>
      <c r="O59" s="26"/>
      <c r="P59" s="4"/>
    </row>
    <row r="60" spans="1:16" ht="15" customHeight="1">
      <c r="A60" s="9"/>
      <c r="B60" s="29" t="s">
        <v>13</v>
      </c>
      <c r="C60" s="16"/>
      <c r="D60" s="17">
        <v>223.7</v>
      </c>
      <c r="E60" s="20">
        <v>3.6</v>
      </c>
      <c r="F60" s="17">
        <v>6.8</v>
      </c>
      <c r="G60" s="17">
        <v>213.2</v>
      </c>
      <c r="H60" s="18"/>
      <c r="I60" s="9"/>
      <c r="J60" s="29"/>
      <c r="K60" s="16"/>
      <c r="L60" s="26"/>
      <c r="M60" s="20"/>
      <c r="N60" s="26"/>
      <c r="O60" s="26"/>
      <c r="P60" s="4"/>
    </row>
    <row r="61" spans="1:16" ht="15" customHeight="1">
      <c r="A61" s="9"/>
      <c r="B61" s="29" t="s">
        <v>15</v>
      </c>
      <c r="C61" s="16"/>
      <c r="D61" s="17">
        <v>211</v>
      </c>
      <c r="E61" s="20">
        <v>8.6</v>
      </c>
      <c r="F61" s="17">
        <v>8.4</v>
      </c>
      <c r="G61" s="17">
        <v>193.9</v>
      </c>
      <c r="H61" s="18"/>
      <c r="I61" s="9"/>
      <c r="J61" s="29"/>
      <c r="K61" s="16"/>
      <c r="L61" s="26"/>
      <c r="M61" s="20"/>
      <c r="N61" s="26"/>
      <c r="O61" s="26"/>
      <c r="P61" s="4"/>
    </row>
    <row r="62" spans="1:16" ht="15" customHeight="1">
      <c r="A62" s="9"/>
      <c r="B62" s="29" t="s">
        <v>16</v>
      </c>
      <c r="C62" s="16"/>
      <c r="D62" s="17">
        <f t="shared" si="1"/>
        <v>116</v>
      </c>
      <c r="E62" s="20">
        <v>5.9</v>
      </c>
      <c r="F62" s="20" t="s">
        <v>65</v>
      </c>
      <c r="G62" s="17">
        <v>110.1</v>
      </c>
      <c r="H62" s="18"/>
      <c r="I62" s="9"/>
      <c r="J62" s="29"/>
      <c r="K62" s="16"/>
      <c r="L62" s="26"/>
      <c r="M62" s="20"/>
      <c r="N62" s="26"/>
      <c r="O62" s="26"/>
      <c r="P62" s="4"/>
    </row>
    <row r="63" spans="1:16" ht="15" customHeight="1">
      <c r="A63" s="9"/>
      <c r="B63" s="29"/>
      <c r="C63" s="16"/>
      <c r="D63" s="17"/>
      <c r="E63" s="20"/>
      <c r="F63" s="17"/>
      <c r="G63" s="17"/>
      <c r="H63" s="18"/>
      <c r="I63" s="9"/>
      <c r="J63" s="29"/>
      <c r="K63" s="16"/>
      <c r="L63" s="26"/>
      <c r="M63" s="20"/>
      <c r="N63" s="26"/>
      <c r="O63" s="26"/>
      <c r="P63" s="4"/>
    </row>
    <row r="64" spans="1:16" ht="15" customHeight="1">
      <c r="A64" s="9"/>
      <c r="B64" s="29" t="s">
        <v>19</v>
      </c>
      <c r="C64" s="16"/>
      <c r="D64" s="17">
        <f t="shared" si="1"/>
        <v>144.1</v>
      </c>
      <c r="E64" s="20">
        <v>13.3</v>
      </c>
      <c r="F64" s="17">
        <v>3.9</v>
      </c>
      <c r="G64" s="17">
        <v>126.9</v>
      </c>
      <c r="H64" s="18"/>
      <c r="I64" s="9"/>
      <c r="J64" s="29"/>
      <c r="K64" s="16"/>
      <c r="L64" s="26"/>
      <c r="M64" s="20"/>
      <c r="N64" s="26"/>
      <c r="O64" s="26"/>
      <c r="P64" s="4"/>
    </row>
    <row r="65" spans="1:16" ht="15" customHeight="1" thickBot="1">
      <c r="A65" s="7"/>
      <c r="B65" s="7"/>
      <c r="C65" s="24"/>
      <c r="D65" s="17"/>
      <c r="E65" s="8"/>
      <c r="F65" s="8"/>
      <c r="G65" s="8"/>
      <c r="H65" s="25"/>
      <c r="I65" s="7"/>
      <c r="J65" s="31"/>
      <c r="K65" s="24"/>
      <c r="L65" s="27"/>
      <c r="M65" s="27"/>
      <c r="N65" s="27"/>
      <c r="O65" s="27"/>
      <c r="P65" s="4"/>
    </row>
    <row r="66" spans="1:16" ht="15" customHeight="1">
      <c r="A66" s="32"/>
      <c r="B66" s="32" t="s">
        <v>56</v>
      </c>
      <c r="C66" s="32"/>
      <c r="D66" s="32"/>
      <c r="E66" s="17"/>
      <c r="F66" s="17"/>
      <c r="G66" s="17"/>
      <c r="H66" s="17"/>
      <c r="P66" s="4"/>
    </row>
    <row r="67" spans="1:16" ht="15" customHeight="1">
      <c r="A67" s="36"/>
      <c r="B67" s="36" t="s">
        <v>67</v>
      </c>
      <c r="C67" s="9"/>
      <c r="D67" s="17"/>
      <c r="E67" s="17"/>
      <c r="F67" s="17"/>
      <c r="G67" s="17"/>
      <c r="H67" s="17"/>
      <c r="I67" s="9"/>
      <c r="J67" s="9"/>
      <c r="K67" s="9"/>
      <c r="L67" s="26"/>
      <c r="M67" s="26"/>
      <c r="N67" s="26"/>
      <c r="O67" s="26"/>
      <c r="P67" s="4"/>
    </row>
    <row r="68" spans="2:16" ht="15" customHeight="1">
      <c r="B68" s="9" t="s">
        <v>53</v>
      </c>
      <c r="P68" s="4"/>
    </row>
    <row r="69" ht="15" customHeight="1">
      <c r="P69" s="4"/>
    </row>
    <row r="70" ht="15" customHeight="1">
      <c r="P70" s="4"/>
    </row>
    <row r="71" ht="15" customHeight="1">
      <c r="P71" s="4"/>
    </row>
    <row r="72" ht="15" customHeight="1">
      <c r="P72" s="4"/>
    </row>
    <row r="73" ht="15" customHeight="1">
      <c r="P73" s="4"/>
    </row>
    <row r="74" spans="16:18" ht="15" customHeight="1">
      <c r="P74" s="4"/>
      <c r="R74" s="33"/>
    </row>
    <row r="75" ht="14.25">
      <c r="P75" s="4"/>
    </row>
    <row r="76" ht="14.25">
      <c r="P76" s="4"/>
    </row>
    <row r="77" ht="14.25">
      <c r="P77" s="4"/>
    </row>
    <row r="78" ht="14.25">
      <c r="P78" s="4"/>
    </row>
    <row r="79" ht="14.25">
      <c r="P79" s="9"/>
    </row>
    <row r="80" ht="14.25">
      <c r="P80" s="9"/>
    </row>
  </sheetData>
  <mergeCells count="1">
    <mergeCell ref="G3:H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2005-04-21T04:42:36Z</cp:lastPrinted>
  <dcterms:modified xsi:type="dcterms:W3CDTF">2006-12-01T01:54:14Z</dcterms:modified>
  <cp:category/>
  <cp:version/>
  <cp:contentType/>
  <cp:contentStatus/>
</cp:coreProperties>
</file>