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'Sheet1'!$B$1:$K$49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<sst xmlns="http://schemas.openxmlformats.org/spreadsheetml/2006/main" count="73" uniqueCount="70">
  <si>
    <t>市町村</t>
  </si>
  <si>
    <t>放送受信契約数</t>
  </si>
  <si>
    <t>西    彼    町</t>
  </si>
  <si>
    <t>生    月    町</t>
  </si>
  <si>
    <t>平戸市</t>
  </si>
  <si>
    <t>西    海    町</t>
  </si>
  <si>
    <t>小  値  賀  町</t>
  </si>
  <si>
    <t>松浦市</t>
  </si>
  <si>
    <t>大    島    町</t>
  </si>
  <si>
    <t>宇    久    町</t>
  </si>
  <si>
    <t>崎    戸    町</t>
  </si>
  <si>
    <t>田    平    町</t>
  </si>
  <si>
    <t>西彼杵郡</t>
  </si>
  <si>
    <t>市部</t>
  </si>
  <si>
    <t>江    迎    町</t>
  </si>
  <si>
    <t>郡部</t>
  </si>
  <si>
    <t>東彼杵郡</t>
  </si>
  <si>
    <t>小  佐  々  町</t>
  </si>
  <si>
    <t>長崎市</t>
  </si>
  <si>
    <t>川    棚    町</t>
  </si>
  <si>
    <t>吉    井    町</t>
  </si>
  <si>
    <t>佐世保市</t>
  </si>
  <si>
    <t>波  佐  見  町</t>
  </si>
  <si>
    <t>世  知  原  町</t>
  </si>
  <si>
    <t>島原市</t>
  </si>
  <si>
    <t>長    与    町</t>
  </si>
  <si>
    <t>諫早市</t>
  </si>
  <si>
    <t>時    津    町</t>
  </si>
  <si>
    <t>大村市</t>
  </si>
  <si>
    <t>琴    海    町</t>
  </si>
  <si>
    <t>南松浦郡</t>
  </si>
  <si>
    <t>有    明    町</t>
  </si>
  <si>
    <t>瑞    穂    町</t>
  </si>
  <si>
    <t>吾    妻    町</t>
  </si>
  <si>
    <t>愛    野    町</t>
  </si>
  <si>
    <t>千  々  石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</si>
  <si>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</si>
  <si>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</si>
  <si>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</si>
  <si>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</si>
  <si>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</si>
  <si>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</si>
  <si>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</si>
  <si>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</si>
  <si>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</si>
  <si>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</si>
  <si>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</si>
  <si>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大  瀬  戸  町</t>
  </si>
  <si>
    <t>東  彼  杵  町</t>
  </si>
  <si>
    <t>南高来郡</t>
  </si>
  <si>
    <t>国    見    町</t>
  </si>
  <si>
    <t>小    浜    町</t>
  </si>
  <si>
    <t>福    島    町</t>
  </si>
  <si>
    <t>鷹    島    町</t>
  </si>
  <si>
    <t>鹿    町    町</t>
  </si>
  <si>
    <t>佐    々    町</t>
  </si>
  <si>
    <t>（各年 3月31日現在）</t>
  </si>
  <si>
    <t xml:space="preserve"> 資料  日本放送協会「放送受信契約数統計要覧」</t>
  </si>
  <si>
    <t>衛星契約数(再掲)</t>
  </si>
  <si>
    <t xml:space="preserve">    15</t>
  </si>
  <si>
    <t xml:space="preserve">    16</t>
  </si>
  <si>
    <t>対馬市</t>
  </si>
  <si>
    <t>壱岐市</t>
  </si>
  <si>
    <t>（ 平 成 17 年 ）</t>
  </si>
  <si>
    <t>平  成   13  年</t>
  </si>
  <si>
    <t xml:space="preserve">    14</t>
  </si>
  <si>
    <t xml:space="preserve">    17</t>
  </si>
  <si>
    <t>五島市</t>
  </si>
  <si>
    <t>新 上 五 島 町</t>
  </si>
  <si>
    <t xml:space="preserve">        １３９   放 送 受 信 契 約 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</si>
</sst>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0_ "/>
    <numFmt numFmtId="179" formatCode="#,##0_);[Red]\(#,##0\)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 horizontal="distributed"/>
    </xf>
    <xf numFmtId="3" fontId="1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/>
    </xf>
    <xf numFmtId="178" fontId="0" fillId="0" borderId="0" xfId="0" applyNumberFormat="1" applyFill="1" applyAlignment="1">
      <alignment/>
    </xf>
    <xf numFmtId="3" fontId="1" fillId="0" borderId="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distributed" vertical="center" wrapText="1"/>
    </xf>
    <xf numFmtId="3" fontId="1" fillId="0" borderId="0" xfId="16" applyNumberFormat="1" applyFont="1" applyFill="1" applyBorder="1" applyAlignment="1">
      <alignment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zoomScale="85" zoomScaleNormal="85" workbookViewId="0" topLeftCell="A1">
      <pane xSplit="3" ySplit="3" topLeftCell="D2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9.00390625" defaultRowHeight="13.5"/>
  <cols>
    <col min="1" max="1" width="1.25" style="1" customWidth="1"/>
    <col min="2" max="2" width="16.875" style="1" customWidth="1"/>
    <col min="3" max="3" width="0.74609375" style="1" customWidth="1"/>
    <col min="4" max="4" width="19.125" style="1" customWidth="1"/>
    <col min="5" max="5" width="19.125" style="1" bestFit="1" customWidth="1"/>
    <col min="6" max="6" width="1.4921875" style="1" customWidth="1"/>
    <col min="7" max="7" width="1.25" style="1" customWidth="1"/>
    <col min="8" max="8" width="16.875" style="1" customWidth="1"/>
    <col min="9" max="9" width="0.74609375" style="1" customWidth="1"/>
    <col min="10" max="10" width="19.125" style="1" customWidth="1"/>
    <col min="11" max="11" width="19.125" style="1" bestFit="1" customWidth="1"/>
    <col min="12" max="12" width="1.4921875" style="1" customWidth="1"/>
    <col min="13" max="14" width="9.00390625" style="26" customWidth="1"/>
    <col min="15" max="16384" width="9.00390625" style="1" customWidth="1"/>
  </cols>
  <sheetData>
    <row r="1" spans="2:10" ht="24">
      <c r="B1" s="2" t="s">
        <v>69</v>
      </c>
      <c r="E1" s="3"/>
      <c r="F1" s="3"/>
      <c r="H1" s="28"/>
      <c r="I1" s="11"/>
      <c r="J1" s="32" t="s">
        <v>63</v>
      </c>
    </row>
    <row r="2" spans="2:6" ht="24" customHeight="1" thickBot="1">
      <c r="B2" s="4" t="s">
        <v>56</v>
      </c>
      <c r="C2" s="4"/>
      <c r="D2" s="4"/>
      <c r="E2" s="4"/>
      <c r="F2" s="4"/>
    </row>
    <row r="3" spans="1:12" ht="33" customHeight="1">
      <c r="A3" s="23"/>
      <c r="B3" s="21" t="s">
        <v>0</v>
      </c>
      <c r="C3" s="5"/>
      <c r="D3" s="5" t="s">
        <v>1</v>
      </c>
      <c r="E3" s="35" t="s">
        <v>58</v>
      </c>
      <c r="F3" s="37"/>
      <c r="G3" s="23"/>
      <c r="H3" s="21" t="s">
        <v>0</v>
      </c>
      <c r="I3" s="5"/>
      <c r="J3" s="5" t="s">
        <v>1</v>
      </c>
      <c r="K3" s="35" t="s">
        <v>58</v>
      </c>
      <c r="L3" s="36"/>
    </row>
    <row r="4" spans="1:13" ht="14.25" customHeight="1">
      <c r="A4" s="6"/>
      <c r="B4" s="29"/>
      <c r="C4" s="30"/>
      <c r="D4" s="33"/>
      <c r="E4" s="33"/>
      <c r="F4" s="15"/>
      <c r="G4" s="6"/>
      <c r="H4" s="29"/>
      <c r="I4" s="30"/>
      <c r="J4" s="29"/>
      <c r="K4" s="29"/>
      <c r="L4" s="29"/>
      <c r="M4" s="31"/>
    </row>
    <row r="5" spans="1:14" ht="14.25" customHeight="1">
      <c r="A5" s="6"/>
      <c r="B5" s="25" t="s">
        <v>64</v>
      </c>
      <c r="C5" s="10"/>
      <c r="D5" s="8">
        <v>467703</v>
      </c>
      <c r="E5" s="8">
        <v>107251</v>
      </c>
      <c r="F5" s="9"/>
      <c r="G5" s="6"/>
      <c r="H5" s="18" t="s">
        <v>49</v>
      </c>
      <c r="I5" s="7"/>
      <c r="J5" s="12">
        <f>SUM(J7:J25)</f>
        <v>33113</v>
      </c>
      <c r="K5" s="12">
        <f>SUM(K7:K25)</f>
        <v>7548</v>
      </c>
      <c r="L5" s="6"/>
      <c r="M5" s="31"/>
      <c r="N5" s="1"/>
    </row>
    <row r="6" spans="1:14" ht="14.25">
      <c r="A6" s="6"/>
      <c r="B6" s="19" t="s">
        <v>65</v>
      </c>
      <c r="C6" s="10"/>
      <c r="D6" s="8">
        <v>469784</v>
      </c>
      <c r="E6" s="8">
        <v>113332</v>
      </c>
      <c r="F6" s="9"/>
      <c r="G6" s="6"/>
      <c r="H6" s="18"/>
      <c r="I6" s="7"/>
      <c r="J6" s="12"/>
      <c r="K6" s="12"/>
      <c r="L6" s="6"/>
      <c r="M6" s="31"/>
      <c r="N6" s="1"/>
    </row>
    <row r="7" spans="1:13" ht="14.25">
      <c r="A7" s="6"/>
      <c r="B7" s="19" t="s">
        <v>59</v>
      </c>
      <c r="C7" s="10"/>
      <c r="D7" s="8">
        <v>468237</v>
      </c>
      <c r="E7" s="8">
        <v>116957</v>
      </c>
      <c r="F7" s="9"/>
      <c r="G7" s="6"/>
      <c r="H7" s="13" t="s">
        <v>31</v>
      </c>
      <c r="I7" s="14"/>
      <c r="J7" s="12">
        <v>2902</v>
      </c>
      <c r="K7" s="12">
        <v>561</v>
      </c>
      <c r="L7" s="6"/>
      <c r="M7" s="31"/>
    </row>
    <row r="8" spans="1:14" ht="14.25" customHeight="1">
      <c r="A8" s="6"/>
      <c r="B8" s="19" t="s">
        <v>60</v>
      </c>
      <c r="C8" s="10"/>
      <c r="D8" s="8">
        <v>469037</v>
      </c>
      <c r="E8" s="8">
        <v>120373</v>
      </c>
      <c r="F8" s="9"/>
      <c r="G8" s="6"/>
      <c r="H8" s="13" t="s">
        <v>50</v>
      </c>
      <c r="I8" s="14"/>
      <c r="J8" s="12">
        <v>2973</v>
      </c>
      <c r="K8" s="12">
        <v>596</v>
      </c>
      <c r="L8" s="6"/>
      <c r="M8" s="31"/>
      <c r="N8" s="1"/>
    </row>
    <row r="9" spans="1:14" ht="14.25" customHeight="1">
      <c r="A9" s="6"/>
      <c r="B9" s="19"/>
      <c r="C9" s="10"/>
      <c r="D9" s="8"/>
      <c r="E9" s="8"/>
      <c r="F9" s="9"/>
      <c r="G9" s="6"/>
      <c r="H9" s="13" t="s">
        <v>32</v>
      </c>
      <c r="I9" s="14"/>
      <c r="J9" s="12">
        <v>1464</v>
      </c>
      <c r="K9" s="12">
        <v>299</v>
      </c>
      <c r="L9" s="6"/>
      <c r="M9" s="31"/>
      <c r="N9" s="1"/>
    </row>
    <row r="10" spans="1:13" ht="14.25" customHeight="1">
      <c r="A10" s="6"/>
      <c r="B10" s="19" t="s">
        <v>66</v>
      </c>
      <c r="C10" s="10"/>
      <c r="D10" s="8">
        <f>SUM(D12:D14)</f>
        <v>465278</v>
      </c>
      <c r="E10" s="8">
        <f>SUM(E12:E14)</f>
        <v>125048</v>
      </c>
      <c r="F10" s="9"/>
      <c r="G10" s="6"/>
      <c r="H10" s="13" t="s">
        <v>33</v>
      </c>
      <c r="I10" s="14"/>
      <c r="J10" s="12">
        <v>2013</v>
      </c>
      <c r="K10" s="12">
        <v>289</v>
      </c>
      <c r="L10" s="6"/>
      <c r="M10" s="31"/>
    </row>
    <row r="11" spans="1:12" ht="14.25" customHeight="1">
      <c r="A11" s="6"/>
      <c r="B11" s="19"/>
      <c r="C11" s="10"/>
      <c r="D11" s="8"/>
      <c r="E11" s="8"/>
      <c r="F11" s="9"/>
      <c r="G11" s="6"/>
      <c r="H11" s="13" t="s">
        <v>34</v>
      </c>
      <c r="I11" s="14"/>
      <c r="J11" s="12">
        <v>1322</v>
      </c>
      <c r="K11" s="12">
        <v>277</v>
      </c>
      <c r="L11" s="6"/>
    </row>
    <row r="12" spans="1:12" ht="14.25" customHeight="1">
      <c r="A12" s="6"/>
      <c r="B12" s="18" t="s">
        <v>13</v>
      </c>
      <c r="C12" s="7"/>
      <c r="D12" s="8">
        <f>SUM(D17:D27)</f>
        <v>352540</v>
      </c>
      <c r="E12" s="8">
        <f>SUM(E17:E27)</f>
        <v>93670</v>
      </c>
      <c r="F12" s="9"/>
      <c r="G12" s="6"/>
      <c r="H12" s="29"/>
      <c r="I12" s="30"/>
      <c r="J12" s="33"/>
      <c r="K12" s="33"/>
      <c r="L12" s="29"/>
    </row>
    <row r="13" spans="1:12" ht="14.25" customHeight="1">
      <c r="A13" s="6"/>
      <c r="B13" s="18"/>
      <c r="C13" s="7"/>
      <c r="D13" s="8"/>
      <c r="E13" s="8"/>
      <c r="F13" s="9"/>
      <c r="G13" s="6"/>
      <c r="H13" s="13" t="s">
        <v>35</v>
      </c>
      <c r="I13" s="14"/>
      <c r="J13" s="12">
        <v>1598</v>
      </c>
      <c r="K13" s="12">
        <v>528</v>
      </c>
      <c r="L13" s="6"/>
    </row>
    <row r="14" spans="1:12" ht="14.25" customHeight="1">
      <c r="A14" s="6"/>
      <c r="B14" s="18" t="s">
        <v>15</v>
      </c>
      <c r="C14" s="7"/>
      <c r="D14" s="8">
        <f>SUM(D30,D43,J5,J28,J47)</f>
        <v>112738</v>
      </c>
      <c r="E14" s="8">
        <f>SUM(E30,E43,K5,K28,K47)</f>
        <v>31378</v>
      </c>
      <c r="F14" s="9"/>
      <c r="G14" s="6"/>
      <c r="H14" s="13" t="s">
        <v>51</v>
      </c>
      <c r="I14" s="14"/>
      <c r="J14" s="8">
        <v>4274</v>
      </c>
      <c r="K14" s="34">
        <v>1107</v>
      </c>
      <c r="L14" s="6"/>
    </row>
    <row r="15" spans="1:12" ht="14.25" customHeight="1">
      <c r="A15" s="6"/>
      <c r="B15" s="18"/>
      <c r="C15" s="7"/>
      <c r="D15" s="8"/>
      <c r="E15" s="8"/>
      <c r="F15" s="9"/>
      <c r="G15" s="6"/>
      <c r="H15" s="13" t="s">
        <v>36</v>
      </c>
      <c r="I15" s="14"/>
      <c r="J15" s="12">
        <v>1189</v>
      </c>
      <c r="K15" s="12">
        <v>361</v>
      </c>
      <c r="L15" s="6"/>
    </row>
    <row r="16" spans="1:12" ht="14.25" customHeight="1">
      <c r="A16" s="6"/>
      <c r="B16" s="18"/>
      <c r="C16" s="7"/>
      <c r="D16" s="8"/>
      <c r="E16" s="8"/>
      <c r="F16" s="9"/>
      <c r="G16" s="6"/>
      <c r="H16" s="13" t="s">
        <v>37</v>
      </c>
      <c r="I16" s="14"/>
      <c r="J16" s="12">
        <v>2485</v>
      </c>
      <c r="K16" s="12">
        <v>622</v>
      </c>
      <c r="L16" s="6"/>
    </row>
    <row r="17" spans="1:12" ht="14.25" customHeight="1">
      <c r="A17" s="6"/>
      <c r="B17" s="18" t="s">
        <v>18</v>
      </c>
      <c r="C17" s="7"/>
      <c r="D17" s="8">
        <v>150963</v>
      </c>
      <c r="E17" s="8">
        <v>40457</v>
      </c>
      <c r="F17" s="9"/>
      <c r="G17" s="6"/>
      <c r="H17" s="13" t="s">
        <v>38</v>
      </c>
      <c r="I17" s="14"/>
      <c r="J17" s="12">
        <v>2253</v>
      </c>
      <c r="K17" s="12">
        <v>584</v>
      </c>
      <c r="L17" s="6"/>
    </row>
    <row r="18" spans="1:12" ht="14.25">
      <c r="A18" s="6"/>
      <c r="B18" s="18" t="s">
        <v>21</v>
      </c>
      <c r="C18" s="7"/>
      <c r="D18" s="8">
        <v>71544</v>
      </c>
      <c r="E18" s="8">
        <v>18330</v>
      </c>
      <c r="F18" s="9"/>
      <c r="G18" s="6"/>
      <c r="H18" s="13"/>
      <c r="I18" s="14"/>
      <c r="J18" s="12"/>
      <c r="K18" s="12"/>
      <c r="L18" s="6"/>
    </row>
    <row r="19" spans="1:12" ht="14.25">
      <c r="A19" s="6"/>
      <c r="B19" s="18" t="s">
        <v>24</v>
      </c>
      <c r="C19" s="7"/>
      <c r="D19" s="8">
        <v>11596</v>
      </c>
      <c r="E19" s="8">
        <v>2760</v>
      </c>
      <c r="F19" s="9"/>
      <c r="G19" s="6"/>
      <c r="H19" s="13" t="s">
        <v>39</v>
      </c>
      <c r="I19" s="14"/>
      <c r="J19" s="12">
        <v>1837</v>
      </c>
      <c r="K19" s="12">
        <v>402</v>
      </c>
      <c r="L19" s="6"/>
    </row>
    <row r="20" spans="1:12" ht="14.25">
      <c r="A20" s="6"/>
      <c r="B20" s="18" t="s">
        <v>26</v>
      </c>
      <c r="C20" s="7"/>
      <c r="D20" s="8">
        <v>40816</v>
      </c>
      <c r="E20" s="8">
        <v>9828</v>
      </c>
      <c r="F20" s="9"/>
      <c r="G20" s="6"/>
      <c r="H20" s="13" t="s">
        <v>40</v>
      </c>
      <c r="I20" s="14"/>
      <c r="J20" s="12">
        <v>1071</v>
      </c>
      <c r="K20" s="12">
        <v>177</v>
      </c>
      <c r="L20" s="6"/>
    </row>
    <row r="21" spans="1:12" ht="14.25">
      <c r="A21" s="6"/>
      <c r="B21" s="18" t="s">
        <v>28</v>
      </c>
      <c r="C21" s="7"/>
      <c r="D21" s="8">
        <v>24810</v>
      </c>
      <c r="E21" s="8">
        <v>6823</v>
      </c>
      <c r="F21" s="9"/>
      <c r="G21" s="6"/>
      <c r="H21" s="13" t="s">
        <v>41</v>
      </c>
      <c r="I21" s="14"/>
      <c r="J21" s="12">
        <v>2259</v>
      </c>
      <c r="K21" s="12">
        <v>514</v>
      </c>
      <c r="L21" s="6"/>
    </row>
    <row r="22" spans="1:12" ht="14.25">
      <c r="A22" s="6"/>
      <c r="B22" s="18"/>
      <c r="C22" s="7"/>
      <c r="D22" s="8"/>
      <c r="E22" s="8"/>
      <c r="F22" s="9"/>
      <c r="G22" s="6"/>
      <c r="H22" s="13" t="s">
        <v>42</v>
      </c>
      <c r="I22" s="14"/>
      <c r="J22" s="12">
        <v>2242</v>
      </c>
      <c r="K22" s="12">
        <v>415</v>
      </c>
      <c r="L22" s="6"/>
    </row>
    <row r="23" spans="1:12" ht="14.25" customHeight="1">
      <c r="A23" s="6"/>
      <c r="B23" s="18" t="s">
        <v>4</v>
      </c>
      <c r="C23" s="7"/>
      <c r="D23" s="8">
        <v>6923</v>
      </c>
      <c r="E23" s="12">
        <v>1494</v>
      </c>
      <c r="F23" s="15"/>
      <c r="G23" s="6"/>
      <c r="H23" s="13" t="s">
        <v>43</v>
      </c>
      <c r="I23" s="14"/>
      <c r="J23" s="12">
        <v>1199</v>
      </c>
      <c r="K23" s="12">
        <v>251</v>
      </c>
      <c r="L23" s="6"/>
    </row>
    <row r="24" spans="1:12" ht="14.25">
      <c r="A24" s="6"/>
      <c r="B24" s="18" t="s">
        <v>7</v>
      </c>
      <c r="C24" s="7"/>
      <c r="D24" s="8">
        <v>6200</v>
      </c>
      <c r="E24" s="12">
        <v>1409</v>
      </c>
      <c r="F24" s="15"/>
      <c r="G24" s="6"/>
      <c r="H24" s="13"/>
      <c r="I24" s="14"/>
      <c r="J24" s="12"/>
      <c r="K24" s="12"/>
      <c r="L24" s="6"/>
    </row>
    <row r="25" spans="1:12" ht="14.25">
      <c r="A25" s="6"/>
      <c r="B25" s="18" t="s">
        <v>61</v>
      </c>
      <c r="C25" s="7"/>
      <c r="D25" s="8">
        <v>14080</v>
      </c>
      <c r="E25" s="34">
        <v>6575</v>
      </c>
      <c r="F25" s="15"/>
      <c r="G25" s="6"/>
      <c r="H25" s="13" t="s">
        <v>44</v>
      </c>
      <c r="I25" s="14"/>
      <c r="J25" s="12">
        <v>2032</v>
      </c>
      <c r="K25" s="12">
        <v>565</v>
      </c>
      <c r="L25" s="6"/>
    </row>
    <row r="26" spans="1:12" ht="14.25">
      <c r="A26" s="6"/>
      <c r="B26" s="18" t="s">
        <v>62</v>
      </c>
      <c r="C26" s="7"/>
      <c r="D26" s="8">
        <v>8666</v>
      </c>
      <c r="E26" s="34">
        <v>2162</v>
      </c>
      <c r="F26" s="15"/>
      <c r="G26" s="6"/>
      <c r="H26" s="13"/>
      <c r="I26" s="14"/>
      <c r="J26" s="12"/>
      <c r="K26" s="12"/>
      <c r="L26" s="6"/>
    </row>
    <row r="27" spans="1:12" ht="14.25">
      <c r="A27" s="6"/>
      <c r="B27" s="18" t="s">
        <v>67</v>
      </c>
      <c r="C27" s="7"/>
      <c r="D27" s="8">
        <v>16942</v>
      </c>
      <c r="E27" s="34">
        <v>3832</v>
      </c>
      <c r="F27" s="15"/>
      <c r="G27" s="6"/>
      <c r="H27" s="13"/>
      <c r="I27" s="14"/>
      <c r="J27" s="12"/>
      <c r="K27" s="12"/>
      <c r="L27" s="6"/>
    </row>
    <row r="28" spans="1:12" ht="14.25" customHeight="1">
      <c r="A28" s="6"/>
      <c r="B28" s="18"/>
      <c r="C28" s="7"/>
      <c r="D28" s="8"/>
      <c r="E28" s="34"/>
      <c r="F28" s="15"/>
      <c r="G28" s="6"/>
      <c r="H28" s="18" t="s">
        <v>45</v>
      </c>
      <c r="I28" s="7"/>
      <c r="J28" s="12">
        <f>SUM(J30:J44)</f>
        <v>22417</v>
      </c>
      <c r="K28" s="12">
        <f>SUM(K30:K44)</f>
        <v>5746</v>
      </c>
      <c r="L28" s="12"/>
    </row>
    <row r="29" spans="1:12" ht="14.25" customHeight="1">
      <c r="A29" s="6"/>
      <c r="B29" s="18"/>
      <c r="C29" s="7"/>
      <c r="D29" s="8"/>
      <c r="E29" s="34"/>
      <c r="F29" s="15"/>
      <c r="G29" s="6"/>
      <c r="H29" s="18"/>
      <c r="I29" s="7"/>
      <c r="J29" s="12"/>
      <c r="K29" s="12"/>
      <c r="L29" s="6"/>
    </row>
    <row r="30" spans="1:12" ht="14.25" customHeight="1">
      <c r="A30" s="6"/>
      <c r="B30" s="18" t="s">
        <v>12</v>
      </c>
      <c r="C30" s="7"/>
      <c r="D30" s="8">
        <f>SUM(D32:D40)</f>
        <v>35535</v>
      </c>
      <c r="E30" s="8">
        <f>SUM(E32:E40)</f>
        <v>11014</v>
      </c>
      <c r="F30" s="15"/>
      <c r="G30" s="6"/>
      <c r="H30" s="13" t="s">
        <v>46</v>
      </c>
      <c r="I30" s="14"/>
      <c r="J30" s="8">
        <v>613</v>
      </c>
      <c r="K30" s="8">
        <v>218</v>
      </c>
      <c r="L30" s="6"/>
    </row>
    <row r="31" spans="1:11" ht="14.25" customHeight="1">
      <c r="A31" s="6"/>
      <c r="B31" s="18"/>
      <c r="C31" s="7"/>
      <c r="D31" s="8"/>
      <c r="E31" s="8"/>
      <c r="F31" s="15"/>
      <c r="G31" s="6"/>
      <c r="H31" s="13" t="s">
        <v>3</v>
      </c>
      <c r="I31" s="14"/>
      <c r="J31" s="12">
        <v>2275</v>
      </c>
      <c r="K31" s="12">
        <v>415</v>
      </c>
    </row>
    <row r="32" spans="1:11" ht="14.25" customHeight="1">
      <c r="A32" s="6"/>
      <c r="B32" s="13" t="s">
        <v>25</v>
      </c>
      <c r="C32" s="14"/>
      <c r="D32" s="8">
        <v>12337</v>
      </c>
      <c r="E32" s="12">
        <v>3976</v>
      </c>
      <c r="F32" s="15"/>
      <c r="G32" s="6"/>
      <c r="H32" s="13" t="s">
        <v>6</v>
      </c>
      <c r="I32" s="14"/>
      <c r="J32" s="12">
        <v>1351</v>
      </c>
      <c r="K32" s="12">
        <v>384</v>
      </c>
    </row>
    <row r="33" spans="1:11" ht="14.25" customHeight="1">
      <c r="A33" s="6"/>
      <c r="B33" s="13" t="s">
        <v>27</v>
      </c>
      <c r="C33" s="14"/>
      <c r="D33" s="8">
        <v>8170</v>
      </c>
      <c r="E33" s="8">
        <v>2185</v>
      </c>
      <c r="F33" s="15"/>
      <c r="G33" s="6"/>
      <c r="H33" s="13" t="s">
        <v>9</v>
      </c>
      <c r="I33" s="14"/>
      <c r="J33" s="12">
        <v>1494</v>
      </c>
      <c r="K33" s="12">
        <v>267</v>
      </c>
    </row>
    <row r="34" spans="1:11" ht="14.25" customHeight="1">
      <c r="A34" s="6"/>
      <c r="B34" s="13" t="s">
        <v>29</v>
      </c>
      <c r="C34" s="14"/>
      <c r="D34" s="8">
        <v>3568</v>
      </c>
      <c r="E34" s="8">
        <v>1034</v>
      </c>
      <c r="F34" s="15"/>
      <c r="G34" s="6"/>
      <c r="H34" s="13" t="s">
        <v>11</v>
      </c>
      <c r="I34" s="14"/>
      <c r="J34" s="12">
        <v>2143</v>
      </c>
      <c r="K34" s="12">
        <v>449</v>
      </c>
    </row>
    <row r="35" spans="1:11" ht="14.25" customHeight="1">
      <c r="A35" s="6"/>
      <c r="B35" s="13"/>
      <c r="C35" s="14"/>
      <c r="D35" s="8"/>
      <c r="E35" s="8"/>
      <c r="F35" s="15"/>
      <c r="G35" s="6"/>
      <c r="H35" s="13"/>
      <c r="I35" s="14"/>
      <c r="J35" s="12"/>
      <c r="K35" s="12"/>
    </row>
    <row r="36" spans="1:11" ht="14.25" customHeight="1">
      <c r="A36" s="6"/>
      <c r="B36" s="13" t="s">
        <v>2</v>
      </c>
      <c r="C36" s="14"/>
      <c r="D36" s="8">
        <v>2535</v>
      </c>
      <c r="E36" s="8">
        <v>586</v>
      </c>
      <c r="F36" s="15"/>
      <c r="G36" s="6"/>
      <c r="H36" s="13" t="s">
        <v>52</v>
      </c>
      <c r="I36" s="14"/>
      <c r="J36" s="12">
        <v>1033</v>
      </c>
      <c r="K36" s="12">
        <v>455</v>
      </c>
    </row>
    <row r="37" spans="1:11" ht="14.25" customHeight="1">
      <c r="A37" s="6"/>
      <c r="B37" s="13" t="s">
        <v>5</v>
      </c>
      <c r="C37" s="14"/>
      <c r="D37" s="8">
        <v>2576</v>
      </c>
      <c r="E37" s="8">
        <v>1285</v>
      </c>
      <c r="F37" s="15"/>
      <c r="G37" s="6"/>
      <c r="H37" s="13" t="s">
        <v>53</v>
      </c>
      <c r="I37" s="14"/>
      <c r="J37" s="12">
        <v>973</v>
      </c>
      <c r="K37" s="12">
        <v>136</v>
      </c>
    </row>
    <row r="38" spans="1:11" ht="14.25" customHeight="1">
      <c r="A38" s="6"/>
      <c r="B38" s="13" t="s">
        <v>8</v>
      </c>
      <c r="C38" s="14"/>
      <c r="D38" s="8">
        <v>2457</v>
      </c>
      <c r="E38" s="8">
        <v>709</v>
      </c>
      <c r="F38" s="15"/>
      <c r="G38" s="6"/>
      <c r="H38" s="13" t="s">
        <v>14</v>
      </c>
      <c r="I38" s="14"/>
      <c r="J38" s="12">
        <v>1869</v>
      </c>
      <c r="K38" s="12">
        <v>520</v>
      </c>
    </row>
    <row r="39" spans="1:11" ht="14.25" customHeight="1">
      <c r="A39" s="6"/>
      <c r="B39" s="13" t="s">
        <v>10</v>
      </c>
      <c r="C39" s="14"/>
      <c r="D39" s="8">
        <v>1042</v>
      </c>
      <c r="E39" s="8">
        <v>261</v>
      </c>
      <c r="F39" s="15"/>
      <c r="G39" s="6"/>
      <c r="H39" s="13" t="s">
        <v>54</v>
      </c>
      <c r="I39" s="14"/>
      <c r="J39" s="12">
        <v>1688</v>
      </c>
      <c r="K39" s="12">
        <v>521</v>
      </c>
    </row>
    <row r="40" spans="1:11" ht="14.25" customHeight="1">
      <c r="A40" s="6"/>
      <c r="B40" s="13" t="s">
        <v>47</v>
      </c>
      <c r="C40" s="14"/>
      <c r="D40" s="8">
        <v>2850</v>
      </c>
      <c r="E40" s="8">
        <v>978</v>
      </c>
      <c r="F40" s="15"/>
      <c r="G40" s="6"/>
      <c r="H40" s="13" t="s">
        <v>17</v>
      </c>
      <c r="I40" s="14"/>
      <c r="J40" s="12">
        <v>2074</v>
      </c>
      <c r="K40" s="12">
        <v>629</v>
      </c>
    </row>
    <row r="41" spans="1:11" ht="14.25" customHeight="1">
      <c r="A41" s="6"/>
      <c r="B41" s="13"/>
      <c r="C41" s="14"/>
      <c r="D41" s="8"/>
      <c r="E41" s="8"/>
      <c r="F41" s="15"/>
      <c r="G41" s="6"/>
      <c r="H41" s="13"/>
      <c r="I41" s="14"/>
      <c r="J41" s="12"/>
      <c r="K41" s="12"/>
    </row>
    <row r="42" spans="1:11" ht="14.25" customHeight="1">
      <c r="A42" s="6"/>
      <c r="B42" s="18"/>
      <c r="C42" s="14"/>
      <c r="D42" s="8"/>
      <c r="E42" s="8"/>
      <c r="F42" s="15"/>
      <c r="G42" s="6"/>
      <c r="H42" s="13" t="s">
        <v>55</v>
      </c>
      <c r="I42" s="14"/>
      <c r="J42" s="12">
        <v>3860</v>
      </c>
      <c r="K42" s="12">
        <v>965</v>
      </c>
    </row>
    <row r="43" spans="1:11" ht="14.25">
      <c r="A43" s="6"/>
      <c r="B43" s="18" t="s">
        <v>16</v>
      </c>
      <c r="C43" s="14"/>
      <c r="D43" s="8">
        <f>SUM(D45:D47)</f>
        <v>11180</v>
      </c>
      <c r="E43" s="8">
        <f>SUM(E45:E47)</f>
        <v>3921</v>
      </c>
      <c r="F43" s="15"/>
      <c r="G43" s="6"/>
      <c r="H43" s="13" t="s">
        <v>20</v>
      </c>
      <c r="I43" s="14"/>
      <c r="J43" s="12">
        <v>1745</v>
      </c>
      <c r="K43" s="12">
        <v>443</v>
      </c>
    </row>
    <row r="44" spans="1:11" ht="14.25">
      <c r="A44" s="6"/>
      <c r="B44" s="18"/>
      <c r="C44" s="14"/>
      <c r="D44" s="8"/>
      <c r="E44" s="8"/>
      <c r="F44" s="15"/>
      <c r="G44" s="6"/>
      <c r="H44" s="13" t="s">
        <v>23</v>
      </c>
      <c r="I44" s="14"/>
      <c r="J44" s="12">
        <v>1299</v>
      </c>
      <c r="K44" s="12">
        <v>344</v>
      </c>
    </row>
    <row r="45" spans="1:11" ht="14.25">
      <c r="A45" s="6"/>
      <c r="B45" s="13" t="s">
        <v>48</v>
      </c>
      <c r="C45" s="14"/>
      <c r="D45" s="8">
        <v>2577</v>
      </c>
      <c r="E45" s="8">
        <v>828</v>
      </c>
      <c r="F45" s="15"/>
      <c r="G45" s="6"/>
      <c r="H45" s="13"/>
      <c r="I45" s="14"/>
      <c r="J45" s="12"/>
      <c r="K45" s="12"/>
    </row>
    <row r="46" spans="1:11" ht="14.25">
      <c r="A46" s="6"/>
      <c r="B46" s="13" t="s">
        <v>19</v>
      </c>
      <c r="C46" s="14"/>
      <c r="D46" s="8">
        <v>4507</v>
      </c>
      <c r="E46" s="8">
        <v>1475</v>
      </c>
      <c r="F46" s="15"/>
      <c r="G46" s="6"/>
      <c r="H46" s="18"/>
      <c r="I46" s="7"/>
      <c r="J46" s="12"/>
      <c r="K46" s="12"/>
    </row>
    <row r="47" spans="1:11" ht="14.25">
      <c r="A47" s="6"/>
      <c r="B47" s="13" t="s">
        <v>22</v>
      </c>
      <c r="C47" s="14"/>
      <c r="D47" s="8">
        <v>4096</v>
      </c>
      <c r="E47" s="8">
        <v>1618</v>
      </c>
      <c r="F47" s="15"/>
      <c r="G47" s="6"/>
      <c r="H47" s="18" t="s">
        <v>30</v>
      </c>
      <c r="I47" s="7"/>
      <c r="J47" s="12">
        <f>SUM(J49)</f>
        <v>10493</v>
      </c>
      <c r="K47" s="12">
        <f>SUM(K49)</f>
        <v>3149</v>
      </c>
    </row>
    <row r="48" spans="1:11" ht="14.25">
      <c r="A48" s="6"/>
      <c r="B48" s="13"/>
      <c r="C48" s="14"/>
      <c r="D48" s="8"/>
      <c r="E48" s="11"/>
      <c r="F48" s="15"/>
      <c r="G48" s="6"/>
      <c r="H48" s="18"/>
      <c r="I48" s="7"/>
      <c r="J48" s="12"/>
      <c r="K48" s="12"/>
    </row>
    <row r="49" spans="1:11" ht="14.25" customHeight="1">
      <c r="A49" s="6"/>
      <c r="B49" s="13"/>
      <c r="C49" s="14"/>
      <c r="D49" s="8"/>
      <c r="E49" s="11"/>
      <c r="F49" s="15"/>
      <c r="G49" s="6"/>
      <c r="H49" s="13" t="s">
        <v>68</v>
      </c>
      <c r="I49" s="14"/>
      <c r="J49" s="12">
        <v>10493</v>
      </c>
      <c r="K49" s="12">
        <v>3149</v>
      </c>
    </row>
    <row r="50" spans="1:12" ht="14.25" customHeight="1" thickBot="1">
      <c r="A50" s="24"/>
      <c r="B50" s="20"/>
      <c r="C50" s="16"/>
      <c r="D50" s="27"/>
      <c r="E50" s="4"/>
      <c r="F50" s="17"/>
      <c r="G50" s="24"/>
      <c r="H50" s="4"/>
      <c r="I50" s="22"/>
      <c r="J50" s="4"/>
      <c r="K50" s="4"/>
      <c r="L50" s="24"/>
    </row>
    <row r="51" spans="2:5" ht="14.25" customHeight="1">
      <c r="B51" s="11" t="s">
        <v>57</v>
      </c>
      <c r="C51" s="11"/>
      <c r="D51" s="11"/>
      <c r="E51" s="11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</sheetData>
  <mergeCells count="2">
    <mergeCell ref="K3:L3"/>
    <mergeCell ref="E3:F3"/>
  </mergeCells>
  <printOptions/>
  <pageMargins left="0.3937007874015748" right="0.3937007874015748" top="0.3937007874015748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2002-03-14T00:10:50Z</cp:lastPrinted>
  <dcterms:created xsi:type="dcterms:W3CDTF">1999-12-20T08:12:44Z</dcterms:created>
  <dcterms:modified xsi:type="dcterms:W3CDTF">2006-12-01T03:07:35Z</dcterms:modified>
  <cp:category/>
  <cp:version/>
  <cp:contentType/>
  <cp:contentStatus/>
</cp:coreProperties>
</file>