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<sst xmlns="http://schemas.openxmlformats.org/spreadsheetml/2006/main" count="65" uniqueCount="41">
  <si>
    <t xml:space="preserve">    20      人  口・世  帯  3</t>
  </si>
  <si>
    <t xml:space="preserve">                                           １５         年               齢</t>
  </si>
  <si>
    <t xml:space="preserve">      国勢調査（各年10月 1日現在）による。</t>
  </si>
  <si>
    <t>平  成   7  年</t>
  </si>
  <si>
    <t xml:space="preserve"> 2      年</t>
  </si>
  <si>
    <t>昭  和  60  年</t>
  </si>
  <si>
    <t>55      年</t>
  </si>
  <si>
    <t>50      年</t>
  </si>
  <si>
    <t>年      齢</t>
  </si>
  <si>
    <t>総数</t>
  </si>
  <si>
    <t>＃男</t>
  </si>
  <si>
    <t>総      数</t>
  </si>
  <si>
    <t xml:space="preserve">     《 5   歳    階    級    別  》</t>
  </si>
  <si>
    <t xml:space="preserve">     0～ 4歳</t>
  </si>
  <si>
    <t xml:space="preserve">     5～ 9</t>
  </si>
  <si>
    <t xml:space="preserve">    10～14</t>
  </si>
  <si>
    <t xml:space="preserve">    15～19</t>
  </si>
  <si>
    <t xml:space="preserve">    20～24</t>
  </si>
  <si>
    <t xml:space="preserve">    25～29</t>
  </si>
  <si>
    <t xml:space="preserve">    30～34</t>
  </si>
  <si>
    <t xml:space="preserve">    35～39</t>
  </si>
  <si>
    <t xml:space="preserve">    40～44</t>
  </si>
  <si>
    <t xml:space="preserve">    45～49</t>
  </si>
  <si>
    <t xml:space="preserve">    50～54</t>
  </si>
  <si>
    <t xml:space="preserve">    55～59</t>
  </si>
  <si>
    <t xml:space="preserve">    60～64</t>
  </si>
  <si>
    <t xml:space="preserve">    65～69</t>
  </si>
  <si>
    <t xml:space="preserve">    70～74</t>
  </si>
  <si>
    <t xml:space="preserve">    75～79</t>
  </si>
  <si>
    <t xml:space="preserve">    80～84</t>
  </si>
  <si>
    <t xml:space="preserve">    85歳以上</t>
  </si>
  <si>
    <t xml:space="preserve">    不    詳</t>
  </si>
  <si>
    <t xml:space="preserve">     《  各        歳        別  》</t>
  </si>
  <si>
    <t>歳</t>
  </si>
  <si>
    <t xml:space="preserve">    資料  総務庁統計局「国勢調査報告」</t>
  </si>
  <si>
    <t>3  人  口・世  帯    21</t>
  </si>
  <si>
    <t xml:space="preserve">  別               人               口</t>
  </si>
  <si>
    <t xml:space="preserve">- </t>
  </si>
  <si>
    <t xml:space="preserve">     100歳以上</t>
  </si>
  <si>
    <t xml:space="preserve">     不     詳</t>
  </si>
  <si>
    <t>（昭和50年～平成７年）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</si>
</sst>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82" fontId="5" fillId="0" borderId="0" xfId="15" applyFont="1" applyAlignment="1">
      <alignment/>
    </xf>
    <xf numFmtId="182" fontId="5" fillId="0" borderId="1" xfId="15" applyFont="1" applyBorder="1" applyAlignment="1">
      <alignment/>
    </xf>
    <xf numFmtId="182" fontId="5" fillId="0" borderId="0" xfId="15" applyFont="1" applyAlignment="1" quotePrefix="1">
      <alignment horizontal="right"/>
    </xf>
    <xf numFmtId="182" fontId="4" fillId="0" borderId="0" xfId="15" applyFont="1" applyAlignment="1">
      <alignment/>
    </xf>
    <xf numFmtId="182" fontId="5" fillId="0" borderId="0" xfId="15" applyFont="1" applyBorder="1" applyAlignment="1">
      <alignment/>
    </xf>
    <xf numFmtId="182" fontId="4" fillId="0" borderId="0" xfId="15" applyFont="1" applyBorder="1" applyAlignment="1">
      <alignment/>
    </xf>
    <xf numFmtId="182" fontId="5" fillId="0" borderId="0" xfId="15" applyFont="1" applyAlignment="1">
      <alignment/>
    </xf>
    <xf numFmtId="182" fontId="5" fillId="0" borderId="2" xfId="15" applyFont="1" applyBorder="1" applyAlignment="1">
      <alignment/>
    </xf>
    <xf numFmtId="182" fontId="5" fillId="0" borderId="2" xfId="15" applyFont="1" applyBorder="1" applyAlignment="1">
      <alignment horizontal="centerContinuous"/>
    </xf>
    <xf numFmtId="182" fontId="5" fillId="0" borderId="0" xfId="15" applyFont="1" applyBorder="1" applyAlignment="1">
      <alignment/>
    </xf>
    <xf numFmtId="182" fontId="5" fillId="0" borderId="3" xfId="15" applyFont="1" applyBorder="1" applyAlignment="1">
      <alignment/>
    </xf>
    <xf numFmtId="182" fontId="5" fillId="0" borderId="4" xfId="15" applyFont="1" applyBorder="1" applyAlignment="1">
      <alignment horizontal="centerContinuous"/>
    </xf>
    <xf numFmtId="182" fontId="5" fillId="0" borderId="5" xfId="15" applyFont="1" applyBorder="1" applyAlignment="1">
      <alignment horizontal="centerContinuous"/>
    </xf>
    <xf numFmtId="182" fontId="5" fillId="0" borderId="4" xfId="15" applyFont="1" applyBorder="1" applyAlignment="1">
      <alignment horizontal="distributed"/>
    </xf>
    <xf numFmtId="182" fontId="5" fillId="0" borderId="0" xfId="15" applyFont="1" applyAlignment="1">
      <alignment horizontal="centerContinuous"/>
    </xf>
    <xf numFmtId="0" fontId="0" fillId="0" borderId="0" xfId="0" applyFont="1" applyAlignment="1">
      <alignment/>
    </xf>
    <xf numFmtId="182" fontId="5" fillId="0" borderId="6" xfId="15" applyFont="1" applyBorder="1" applyAlignment="1">
      <alignment/>
    </xf>
    <xf numFmtId="182" fontId="5" fillId="0" borderId="0" xfId="15" applyFont="1" applyBorder="1" applyAlignment="1">
      <alignment horizontal="centerContinuous"/>
    </xf>
    <xf numFmtId="182" fontId="0" fillId="0" borderId="0" xfId="15" applyFont="1" applyAlignment="1">
      <alignment/>
    </xf>
    <xf numFmtId="182" fontId="0" fillId="0" borderId="0" xfId="15" applyFont="1" applyAlignment="1">
      <alignment/>
    </xf>
    <xf numFmtId="182" fontId="5" fillId="0" borderId="3" xfId="15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5"/>
  <sheetViews>
    <sheetView showGridLines="0" tabSelected="1" workbookViewId="0" topLeftCell="A135">
      <selection activeCell="D159" sqref="D159"/>
    </sheetView>
  </sheetViews>
  <sheetFormatPr defaultColWidth="8.625" defaultRowHeight="12.75"/>
  <cols>
    <col min="1" max="1" width="5.75390625" style="1" customWidth="1"/>
    <col min="2" max="2" width="12.00390625" style="1" customWidth="1"/>
    <col min="3" max="3" width="8.625" style="1" customWidth="1"/>
    <col min="4" max="4" width="14.75390625" style="1" customWidth="1"/>
    <col min="5" max="5" width="12.375" style="1" customWidth="1"/>
    <col min="6" max="6" width="14.75390625" style="1" customWidth="1"/>
    <col min="7" max="7" width="12.375" style="1" customWidth="1"/>
    <col min="8" max="8" width="14.75390625" style="1" customWidth="1"/>
    <col min="9" max="9" width="12.375" style="1" customWidth="1"/>
    <col min="10" max="10" width="14.75390625" style="1" customWidth="1"/>
    <col min="11" max="11" width="12.375" style="1" customWidth="1"/>
    <col min="12" max="12" width="14.75390625" style="1" customWidth="1"/>
    <col min="13" max="13" width="12.375" style="1" customWidth="1"/>
    <col min="14" max="14" width="4.00390625" style="1" customWidth="1"/>
    <col min="15" max="16384" width="8.625" style="1" customWidth="1"/>
  </cols>
  <sheetData>
    <row r="1" ht="16.5" customHeight="1">
      <c r="B1" s="1" t="s">
        <v>0</v>
      </c>
    </row>
    <row r="2" ht="24" customHeight="1">
      <c r="B2" s="4" t="s">
        <v>1</v>
      </c>
    </row>
    <row r="3" spans="2:13" ht="16.5" customHeight="1" thickBot="1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6.5" customHeight="1">
      <c r="B4" s="21" t="s">
        <v>8</v>
      </c>
      <c r="C4" s="22"/>
      <c r="D4" s="12" t="s">
        <v>3</v>
      </c>
      <c r="E4" s="13"/>
      <c r="F4" s="12" t="s">
        <v>4</v>
      </c>
      <c r="G4" s="13"/>
      <c r="H4" s="12" t="s">
        <v>5</v>
      </c>
      <c r="I4" s="13"/>
      <c r="J4" s="12" t="s">
        <v>6</v>
      </c>
      <c r="K4" s="13"/>
      <c r="L4" s="12" t="s">
        <v>7</v>
      </c>
      <c r="M4" s="13"/>
    </row>
    <row r="5" spans="2:13" ht="16.5" customHeight="1">
      <c r="B5" s="23"/>
      <c r="C5" s="24"/>
      <c r="D5" s="14" t="s">
        <v>9</v>
      </c>
      <c r="E5" s="14" t="s">
        <v>10</v>
      </c>
      <c r="F5" s="14" t="s">
        <v>9</v>
      </c>
      <c r="G5" s="14" t="s">
        <v>10</v>
      </c>
      <c r="H5" s="14" t="s">
        <v>9</v>
      </c>
      <c r="I5" s="14" t="s">
        <v>10</v>
      </c>
      <c r="J5" s="14" t="s">
        <v>9</v>
      </c>
      <c r="K5" s="14" t="s">
        <v>10</v>
      </c>
      <c r="L5" s="14" t="s">
        <v>9</v>
      </c>
      <c r="M5" s="14" t="s">
        <v>10</v>
      </c>
    </row>
    <row r="6" spans="3:6" ht="16.5" customHeight="1">
      <c r="C6" s="8"/>
      <c r="D6" s="7"/>
      <c r="E6" s="7"/>
      <c r="F6" s="5"/>
    </row>
    <row r="7" spans="2:15" ht="16.5" customHeight="1">
      <c r="B7" s="15" t="s">
        <v>11</v>
      </c>
      <c r="C7" s="9"/>
      <c r="D7" s="10">
        <f>SUM(D11:D32)</f>
        <v>1544934</v>
      </c>
      <c r="E7" s="5">
        <f>SUM(E11:E32)</f>
        <v>726894</v>
      </c>
      <c r="F7" s="10">
        <f>SUM(F11:F32)</f>
        <v>1562959</v>
      </c>
      <c r="G7" s="5">
        <f>SUM(G11:G32)</f>
        <v>736729</v>
      </c>
      <c r="H7" s="5">
        <f aca="true" t="shared" si="0" ref="H7:M7">SUM(H11:H32)</f>
        <v>1593968</v>
      </c>
      <c r="I7" s="5">
        <f t="shared" si="0"/>
        <v>757617</v>
      </c>
      <c r="J7" s="5">
        <f t="shared" si="0"/>
        <v>1590564</v>
      </c>
      <c r="K7" s="5">
        <f t="shared" si="0"/>
        <v>758374</v>
      </c>
      <c r="L7" s="5">
        <f>SUM(L11:L32)</f>
        <v>1571912</v>
      </c>
      <c r="M7" s="5">
        <f t="shared" si="0"/>
        <v>750418</v>
      </c>
      <c r="N7" s="5"/>
      <c r="O7" s="5"/>
    </row>
    <row r="8" spans="3:6" ht="16.5" customHeight="1">
      <c r="C8" s="8"/>
      <c r="F8" s="5"/>
    </row>
    <row r="9" spans="3:6" ht="16.5" customHeight="1">
      <c r="C9" s="8"/>
      <c r="D9" s="5" t="s">
        <v>12</v>
      </c>
      <c r="F9" s="16"/>
    </row>
    <row r="10" spans="3:6" ht="16.5" customHeight="1">
      <c r="C10" s="8"/>
      <c r="F10" s="5"/>
    </row>
    <row r="11" spans="2:13" ht="16.5" customHeight="1">
      <c r="B11" s="1" t="s">
        <v>13</v>
      </c>
      <c r="C11" s="8"/>
      <c r="D11" s="5">
        <f>SUM(D36:D40)</f>
        <v>79061</v>
      </c>
      <c r="E11" s="5">
        <f aca="true" t="shared" si="1" ref="E11:M11">SUM(E36:E40)</f>
        <v>40477</v>
      </c>
      <c r="F11" s="5">
        <f>SUM(F36:F40)</f>
        <v>90644</v>
      </c>
      <c r="G11" s="5">
        <f t="shared" si="1"/>
        <v>46273</v>
      </c>
      <c r="H11" s="5">
        <f t="shared" si="1"/>
        <v>107372</v>
      </c>
      <c r="I11" s="5">
        <f t="shared" si="1"/>
        <v>55218</v>
      </c>
      <c r="J11" s="5">
        <f t="shared" si="1"/>
        <v>118379</v>
      </c>
      <c r="K11" s="5">
        <f t="shared" si="1"/>
        <v>60532</v>
      </c>
      <c r="L11" s="5">
        <f t="shared" si="1"/>
        <v>132427</v>
      </c>
      <c r="M11" s="5">
        <f t="shared" si="1"/>
        <v>67820</v>
      </c>
    </row>
    <row r="12" spans="2:13" ht="16.5" customHeight="1">
      <c r="B12" s="1" t="s">
        <v>14</v>
      </c>
      <c r="C12" s="8"/>
      <c r="D12" s="5">
        <f>SUM(D41:D45)</f>
        <v>91451</v>
      </c>
      <c r="E12" s="5">
        <f aca="true" t="shared" si="2" ref="E12:M12">SUM(E41:E45)</f>
        <v>46694</v>
      </c>
      <c r="F12" s="5">
        <f>SUM(F41:F45)</f>
        <v>107268</v>
      </c>
      <c r="G12" s="5">
        <f t="shared" si="2"/>
        <v>55156</v>
      </c>
      <c r="H12" s="5">
        <f t="shared" si="2"/>
        <v>119645</v>
      </c>
      <c r="I12" s="5">
        <f t="shared" si="2"/>
        <v>61115</v>
      </c>
      <c r="J12" s="5">
        <f t="shared" si="2"/>
        <v>134982</v>
      </c>
      <c r="K12" s="5">
        <f t="shared" si="2"/>
        <v>69040</v>
      </c>
      <c r="L12" s="5">
        <f t="shared" si="2"/>
        <v>131511</v>
      </c>
      <c r="M12" s="5">
        <f t="shared" si="2"/>
        <v>66873</v>
      </c>
    </row>
    <row r="13" spans="2:13" ht="16.5" customHeight="1">
      <c r="B13" s="1" t="s">
        <v>15</v>
      </c>
      <c r="C13" s="8"/>
      <c r="D13" s="5">
        <f>SUM(D47:D51)</f>
        <v>106751</v>
      </c>
      <c r="E13" s="5">
        <f aca="true" t="shared" si="3" ref="E13:M13">SUM(E47:E51)</f>
        <v>54923</v>
      </c>
      <c r="F13" s="5">
        <f>SUM(F47:F51)</f>
        <v>118849</v>
      </c>
      <c r="G13" s="5">
        <f t="shared" si="3"/>
        <v>60814</v>
      </c>
      <c r="H13" s="5">
        <f t="shared" si="3"/>
        <v>134806</v>
      </c>
      <c r="I13" s="5">
        <f t="shared" si="3"/>
        <v>69103</v>
      </c>
      <c r="J13" s="5">
        <f t="shared" si="3"/>
        <v>131839</v>
      </c>
      <c r="K13" s="5">
        <f t="shared" si="3"/>
        <v>67142</v>
      </c>
      <c r="L13" s="5">
        <f t="shared" si="3"/>
        <v>139886</v>
      </c>
      <c r="M13" s="5">
        <f t="shared" si="3"/>
        <v>71415</v>
      </c>
    </row>
    <row r="14" spans="2:13" ht="16.5" customHeight="1">
      <c r="B14" s="1" t="s">
        <v>16</v>
      </c>
      <c r="C14" s="8"/>
      <c r="D14" s="5">
        <f>SUM(D52:D56)</f>
        <v>105814</v>
      </c>
      <c r="E14" s="5">
        <f aca="true" t="shared" si="4" ref="E14:M14">SUM(E52:E56)</f>
        <v>52798</v>
      </c>
      <c r="F14" s="5">
        <f>SUM(F52:F56)</f>
        <v>116014</v>
      </c>
      <c r="G14" s="5">
        <f t="shared" si="4"/>
        <v>58300</v>
      </c>
      <c r="H14" s="5">
        <f t="shared" si="4"/>
        <v>112969</v>
      </c>
      <c r="I14" s="5">
        <f t="shared" si="4"/>
        <v>56979</v>
      </c>
      <c r="J14" s="5">
        <f t="shared" si="4"/>
        <v>117450</v>
      </c>
      <c r="K14" s="5">
        <f t="shared" si="4"/>
        <v>59988</v>
      </c>
      <c r="L14" s="5">
        <f t="shared" si="4"/>
        <v>126827</v>
      </c>
      <c r="M14" s="5">
        <f t="shared" si="4"/>
        <v>64801</v>
      </c>
    </row>
    <row r="15" spans="2:13" ht="16.5" customHeight="1">
      <c r="B15" s="1" t="s">
        <v>17</v>
      </c>
      <c r="C15" s="8"/>
      <c r="D15" s="5">
        <f>SUM(D58:D62)</f>
        <v>86970</v>
      </c>
      <c r="E15" s="5">
        <f aca="true" t="shared" si="5" ref="E15:M15">SUM(E58:E62)</f>
        <v>41092</v>
      </c>
      <c r="F15" s="5">
        <f>SUM(F58:F62)</f>
        <v>78372</v>
      </c>
      <c r="G15" s="5">
        <f t="shared" si="5"/>
        <v>35376</v>
      </c>
      <c r="H15" s="5">
        <f t="shared" si="5"/>
        <v>85871</v>
      </c>
      <c r="I15" s="5">
        <f t="shared" si="5"/>
        <v>39628</v>
      </c>
      <c r="J15" s="5">
        <f t="shared" si="5"/>
        <v>95791</v>
      </c>
      <c r="K15" s="5">
        <f t="shared" si="5"/>
        <v>44744</v>
      </c>
      <c r="L15" s="5">
        <f t="shared" si="5"/>
        <v>113868</v>
      </c>
      <c r="M15" s="5">
        <f t="shared" si="5"/>
        <v>53441</v>
      </c>
    </row>
    <row r="16" spans="3:13" ht="16.5" customHeight="1"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 ht="16.5" customHeight="1">
      <c r="B17" s="1" t="s">
        <v>18</v>
      </c>
      <c r="C17" s="8"/>
      <c r="D17" s="5">
        <f>SUM(D63:D67)</f>
        <v>83887</v>
      </c>
      <c r="E17" s="5">
        <f aca="true" t="shared" si="6" ref="E17:M17">SUM(E63:E67)</f>
        <v>39244</v>
      </c>
      <c r="F17" s="5">
        <f>SUM(F63:F67)</f>
        <v>87970</v>
      </c>
      <c r="G17" s="5">
        <f t="shared" si="6"/>
        <v>41208</v>
      </c>
      <c r="H17" s="5">
        <f t="shared" si="6"/>
        <v>101841</v>
      </c>
      <c r="I17" s="5">
        <f t="shared" si="6"/>
        <v>48900</v>
      </c>
      <c r="J17" s="5">
        <f t="shared" si="6"/>
        <v>120580</v>
      </c>
      <c r="K17" s="5">
        <f t="shared" si="6"/>
        <v>58335</v>
      </c>
      <c r="L17" s="5">
        <f t="shared" si="6"/>
        <v>125031</v>
      </c>
      <c r="M17" s="5">
        <f t="shared" si="6"/>
        <v>60439</v>
      </c>
    </row>
    <row r="18" spans="2:13" ht="16.5" customHeight="1">
      <c r="B18" s="1" t="s">
        <v>19</v>
      </c>
      <c r="C18" s="8"/>
      <c r="D18" s="5">
        <f>SUM(D69:D73)</f>
        <v>89133</v>
      </c>
      <c r="E18" s="5">
        <f aca="true" t="shared" si="7" ref="E18:M18">SUM(E69:E73)</f>
        <v>42542</v>
      </c>
      <c r="F18" s="5">
        <f>SUM(F69:F73)</f>
        <v>99988</v>
      </c>
      <c r="G18" s="5">
        <f t="shared" si="7"/>
        <v>48376</v>
      </c>
      <c r="H18" s="5">
        <f t="shared" si="7"/>
        <v>121120</v>
      </c>
      <c r="I18" s="5">
        <f t="shared" si="7"/>
        <v>59776</v>
      </c>
      <c r="J18" s="5">
        <f t="shared" si="7"/>
        <v>126794</v>
      </c>
      <c r="K18" s="5">
        <f t="shared" si="7"/>
        <v>62686</v>
      </c>
      <c r="L18" s="5">
        <f t="shared" si="7"/>
        <v>99431</v>
      </c>
      <c r="M18" s="5">
        <f t="shared" si="7"/>
        <v>46771</v>
      </c>
    </row>
    <row r="19" spans="2:13" ht="16.5" customHeight="1">
      <c r="B19" s="1" t="s">
        <v>20</v>
      </c>
      <c r="C19" s="8"/>
      <c r="D19" s="5">
        <f aca="true" t="shared" si="8" ref="D19:M19">SUM(D74:D76,D84:D85)</f>
        <v>100536</v>
      </c>
      <c r="E19" s="5">
        <f t="shared" si="8"/>
        <v>49093</v>
      </c>
      <c r="F19" s="5">
        <f t="shared" si="8"/>
        <v>118945</v>
      </c>
      <c r="G19" s="5">
        <f t="shared" si="8"/>
        <v>58678</v>
      </c>
      <c r="H19" s="5">
        <f t="shared" si="8"/>
        <v>126037</v>
      </c>
      <c r="I19" s="5">
        <f t="shared" si="8"/>
        <v>62506</v>
      </c>
      <c r="J19" s="5">
        <f t="shared" si="8"/>
        <v>99812</v>
      </c>
      <c r="K19" s="5">
        <f t="shared" si="8"/>
        <v>47108</v>
      </c>
      <c r="L19" s="5">
        <f t="shared" si="8"/>
        <v>103578</v>
      </c>
      <c r="M19" s="5">
        <f t="shared" si="8"/>
        <v>48838</v>
      </c>
    </row>
    <row r="20" spans="2:13" ht="16.5" customHeight="1">
      <c r="B20" s="1" t="s">
        <v>21</v>
      </c>
      <c r="C20" s="8"/>
      <c r="D20" s="5">
        <f>SUM(D87:D91)</f>
        <v>118207</v>
      </c>
      <c r="E20" s="5">
        <f aca="true" t="shared" si="9" ref="E20:M20">SUM(E87:E91)</f>
        <v>58596</v>
      </c>
      <c r="F20" s="5">
        <f>SUM(F87:F91)</f>
        <v>123236</v>
      </c>
      <c r="G20" s="5">
        <f t="shared" si="9"/>
        <v>60828</v>
      </c>
      <c r="H20" s="5">
        <f t="shared" si="9"/>
        <v>98392</v>
      </c>
      <c r="I20" s="5">
        <f t="shared" si="9"/>
        <v>46473</v>
      </c>
      <c r="J20" s="5">
        <f t="shared" si="9"/>
        <v>102213</v>
      </c>
      <c r="K20" s="5">
        <f t="shared" si="9"/>
        <v>48228</v>
      </c>
      <c r="L20" s="5">
        <f t="shared" si="9"/>
        <v>112806</v>
      </c>
      <c r="M20" s="5">
        <f t="shared" si="9"/>
        <v>54412</v>
      </c>
    </row>
    <row r="21" spans="2:13" ht="16.5" customHeight="1">
      <c r="B21" s="1" t="s">
        <v>22</v>
      </c>
      <c r="C21" s="8"/>
      <c r="D21" s="5">
        <f>SUM(D92:D96)</f>
        <v>121671</v>
      </c>
      <c r="E21" s="5">
        <f aca="true" t="shared" si="10" ref="E21:M21">SUM(E92:E96)</f>
        <v>60216</v>
      </c>
      <c r="F21" s="5">
        <f>SUM(F92:F96)</f>
        <v>94975</v>
      </c>
      <c r="G21" s="5">
        <f t="shared" si="10"/>
        <v>44442</v>
      </c>
      <c r="H21" s="5">
        <f t="shared" si="10"/>
        <v>99800</v>
      </c>
      <c r="I21" s="5">
        <f t="shared" si="10"/>
        <v>46868</v>
      </c>
      <c r="J21" s="5">
        <f t="shared" si="10"/>
        <v>110136</v>
      </c>
      <c r="K21" s="5">
        <f t="shared" si="10"/>
        <v>52827</v>
      </c>
      <c r="L21" s="5">
        <f t="shared" si="10"/>
        <v>108993</v>
      </c>
      <c r="M21" s="5">
        <f t="shared" si="10"/>
        <v>52413</v>
      </c>
    </row>
    <row r="22" spans="3:13" ht="16.5" customHeight="1"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ht="16.5" customHeight="1">
      <c r="B23" s="1" t="s">
        <v>23</v>
      </c>
      <c r="C23" s="8"/>
      <c r="D23" s="5">
        <f>SUM(D98:D102)</f>
        <v>93296</v>
      </c>
      <c r="E23" s="5">
        <f aca="true" t="shared" si="11" ref="E23:M23">SUM(E98:E102)</f>
        <v>43462</v>
      </c>
      <c r="F23" s="5">
        <f>SUM(F98:F102)</f>
        <v>96291</v>
      </c>
      <c r="G23" s="5">
        <f t="shared" si="11"/>
        <v>44703</v>
      </c>
      <c r="H23" s="5">
        <f t="shared" si="11"/>
        <v>106829</v>
      </c>
      <c r="I23" s="5">
        <f t="shared" si="11"/>
        <v>50832</v>
      </c>
      <c r="J23" s="5">
        <f t="shared" si="11"/>
        <v>105660</v>
      </c>
      <c r="K23" s="5">
        <f t="shared" si="11"/>
        <v>50354</v>
      </c>
      <c r="L23" s="5">
        <f t="shared" si="11"/>
        <v>90863</v>
      </c>
      <c r="M23" s="5">
        <f t="shared" si="11"/>
        <v>40111</v>
      </c>
    </row>
    <row r="24" spans="2:13" ht="16.5" customHeight="1">
      <c r="B24" s="1" t="s">
        <v>24</v>
      </c>
      <c r="C24" s="8"/>
      <c r="D24" s="5">
        <f>SUM(D103:D107)</f>
        <v>94291</v>
      </c>
      <c r="E24" s="5">
        <f aca="true" t="shared" si="12" ref="E24:M24">SUM(E103:E107)</f>
        <v>43404</v>
      </c>
      <c r="F24" s="5">
        <f>SUM(F103:F107)</f>
        <v>102879</v>
      </c>
      <c r="G24" s="5">
        <f t="shared" si="12"/>
        <v>48082</v>
      </c>
      <c r="H24" s="5">
        <f t="shared" si="12"/>
        <v>101629</v>
      </c>
      <c r="I24" s="5">
        <f t="shared" si="12"/>
        <v>47679</v>
      </c>
      <c r="J24" s="5">
        <f t="shared" si="12"/>
        <v>87584</v>
      </c>
      <c r="K24" s="5">
        <f t="shared" si="12"/>
        <v>38065</v>
      </c>
      <c r="L24" s="5">
        <f t="shared" si="12"/>
        <v>72823</v>
      </c>
      <c r="M24" s="5">
        <f t="shared" si="12"/>
        <v>31484</v>
      </c>
    </row>
    <row r="25" spans="2:13" ht="16.5" customHeight="1">
      <c r="B25" s="1" t="s">
        <v>25</v>
      </c>
      <c r="C25" s="8"/>
      <c r="D25" s="5">
        <f>SUM(D109:D113)</f>
        <v>99978</v>
      </c>
      <c r="E25" s="5">
        <f aca="true" t="shared" si="13" ref="E25:M25">SUM(E109:E113)</f>
        <v>46118</v>
      </c>
      <c r="F25" s="5">
        <f>SUM(F109:F113)</f>
        <v>97668</v>
      </c>
      <c r="G25" s="5">
        <f t="shared" si="13"/>
        <v>45104</v>
      </c>
      <c r="H25" s="5">
        <f t="shared" si="13"/>
        <v>83908</v>
      </c>
      <c r="I25" s="5">
        <f t="shared" si="13"/>
        <v>35958</v>
      </c>
      <c r="J25" s="5">
        <f t="shared" si="13"/>
        <v>69258</v>
      </c>
      <c r="K25" s="5">
        <f t="shared" si="13"/>
        <v>29434</v>
      </c>
      <c r="L25" s="5">
        <f t="shared" si="13"/>
        <v>65081</v>
      </c>
      <c r="M25" s="5">
        <f t="shared" si="13"/>
        <v>28873</v>
      </c>
    </row>
    <row r="26" spans="2:13" ht="16.5" customHeight="1">
      <c r="B26" s="1" t="s">
        <v>26</v>
      </c>
      <c r="C26" s="8"/>
      <c r="D26" s="5">
        <f>SUM(D114:D118)</f>
        <v>92492</v>
      </c>
      <c r="E26" s="5">
        <f aca="true" t="shared" si="14" ref="E26:M26">SUM(E114:E118)</f>
        <v>41607</v>
      </c>
      <c r="F26" s="5">
        <f>SUM(F114:F118)</f>
        <v>78773</v>
      </c>
      <c r="G26" s="5">
        <f t="shared" si="14"/>
        <v>32956</v>
      </c>
      <c r="H26" s="5">
        <f t="shared" si="14"/>
        <v>64456</v>
      </c>
      <c r="I26" s="5">
        <f t="shared" si="14"/>
        <v>26648</v>
      </c>
      <c r="J26" s="5">
        <f t="shared" si="14"/>
        <v>59810</v>
      </c>
      <c r="K26" s="5">
        <f t="shared" si="14"/>
        <v>25780</v>
      </c>
      <c r="L26" s="5">
        <f t="shared" si="14"/>
        <v>55690</v>
      </c>
      <c r="M26" s="5">
        <f t="shared" si="14"/>
        <v>24770</v>
      </c>
    </row>
    <row r="27" spans="2:13" ht="16.5" customHeight="1">
      <c r="B27" s="1" t="s">
        <v>27</v>
      </c>
      <c r="C27" s="8"/>
      <c r="D27" s="5">
        <f>SUM(D120:D124)</f>
        <v>72307</v>
      </c>
      <c r="E27" s="5">
        <f aca="true" t="shared" si="15" ref="E27:M27">SUM(E120:E124)</f>
        <v>29062</v>
      </c>
      <c r="F27" s="5">
        <f>SUM(F120:F124)</f>
        <v>58165</v>
      </c>
      <c r="G27" s="5">
        <f t="shared" si="15"/>
        <v>23082</v>
      </c>
      <c r="H27" s="5">
        <f t="shared" si="15"/>
        <v>53151</v>
      </c>
      <c r="I27" s="5">
        <f t="shared" si="15"/>
        <v>21820</v>
      </c>
      <c r="J27" s="5">
        <f t="shared" si="15"/>
        <v>48349</v>
      </c>
      <c r="K27" s="5">
        <f t="shared" si="15"/>
        <v>20532</v>
      </c>
      <c r="L27" s="5">
        <f t="shared" si="15"/>
        <v>42580</v>
      </c>
      <c r="M27" s="5">
        <f t="shared" si="15"/>
        <v>18567</v>
      </c>
    </row>
    <row r="28" spans="3:13" ht="16.5" customHeight="1"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3" ht="16.5" customHeight="1">
      <c r="B29" s="1" t="s">
        <v>28</v>
      </c>
      <c r="C29" s="8"/>
      <c r="D29" s="10">
        <f>SUM(D125:D129)</f>
        <v>49739</v>
      </c>
      <c r="E29" s="10">
        <f aca="true" t="shared" si="16" ref="E29:M29">SUM(E125:E129)</f>
        <v>18552</v>
      </c>
      <c r="F29" s="10">
        <f>SUM(F125:F129)</f>
        <v>44708</v>
      </c>
      <c r="G29" s="10">
        <f t="shared" si="16"/>
        <v>17171</v>
      </c>
      <c r="H29" s="10">
        <f t="shared" si="16"/>
        <v>39252</v>
      </c>
      <c r="I29" s="10">
        <f t="shared" si="16"/>
        <v>15588</v>
      </c>
      <c r="J29" s="10">
        <f t="shared" si="16"/>
        <v>33249</v>
      </c>
      <c r="K29" s="10">
        <f t="shared" si="16"/>
        <v>13374</v>
      </c>
      <c r="L29" s="10">
        <f t="shared" si="16"/>
        <v>29067</v>
      </c>
      <c r="M29" s="10">
        <f t="shared" si="16"/>
        <v>11861</v>
      </c>
    </row>
    <row r="30" spans="2:13" ht="16.5" customHeight="1">
      <c r="B30" s="1" t="s">
        <v>29</v>
      </c>
      <c r="C30" s="8"/>
      <c r="D30" s="10">
        <f>SUM(D131:D135)</f>
        <v>33688</v>
      </c>
      <c r="E30" s="10">
        <f aca="true" t="shared" si="17" ref="E30:M30">SUM(E131:E135)</f>
        <v>11574</v>
      </c>
      <c r="F30" s="10">
        <f>SUM(F131:F135)</f>
        <v>28643</v>
      </c>
      <c r="G30" s="10">
        <f t="shared" si="17"/>
        <v>10184</v>
      </c>
      <c r="H30" s="10">
        <f t="shared" si="17"/>
        <v>23115</v>
      </c>
      <c r="I30" s="10">
        <f t="shared" si="17"/>
        <v>8240</v>
      </c>
      <c r="J30" s="10">
        <f t="shared" si="17"/>
        <v>19052</v>
      </c>
      <c r="K30" s="10">
        <f t="shared" si="17"/>
        <v>7031</v>
      </c>
      <c r="L30" s="10">
        <f t="shared" si="17"/>
        <v>14623</v>
      </c>
      <c r="M30" s="10">
        <f t="shared" si="17"/>
        <v>5415</v>
      </c>
    </row>
    <row r="31" spans="2:13" ht="16.5" customHeight="1">
      <c r="B31" s="1" t="s">
        <v>30</v>
      </c>
      <c r="C31" s="8"/>
      <c r="D31" s="10">
        <f>SUM(D136:D140,D142:D152)</f>
        <v>25109</v>
      </c>
      <c r="E31" s="10">
        <f aca="true" t="shared" si="18" ref="E31:M31">SUM(E136:E140,E142:E152)</f>
        <v>7055</v>
      </c>
      <c r="F31" s="10">
        <f>SUM(F136:F140,F142:F152)</f>
        <v>18702</v>
      </c>
      <c r="G31" s="10">
        <f t="shared" si="18"/>
        <v>5412</v>
      </c>
      <c r="H31" s="10">
        <f t="shared" si="18"/>
        <v>13631</v>
      </c>
      <c r="I31" s="10">
        <f t="shared" si="18"/>
        <v>4198</v>
      </c>
      <c r="J31" s="10">
        <f t="shared" si="18"/>
        <v>9293</v>
      </c>
      <c r="K31" s="10">
        <f t="shared" si="18"/>
        <v>2958</v>
      </c>
      <c r="L31" s="10">
        <f t="shared" si="18"/>
        <v>6748</v>
      </c>
      <c r="M31" s="10">
        <f t="shared" si="18"/>
        <v>2071</v>
      </c>
    </row>
    <row r="32" spans="2:13" ht="16.5" customHeight="1">
      <c r="B32" s="1" t="s">
        <v>31</v>
      </c>
      <c r="C32" s="8"/>
      <c r="D32" s="10">
        <f aca="true" t="shared" si="19" ref="D32:M32">D154</f>
        <v>553</v>
      </c>
      <c r="E32" s="7">
        <f t="shared" si="19"/>
        <v>385</v>
      </c>
      <c r="F32" s="10">
        <f t="shared" si="19"/>
        <v>869</v>
      </c>
      <c r="G32" s="7">
        <f t="shared" si="19"/>
        <v>584</v>
      </c>
      <c r="H32" s="7">
        <f t="shared" si="19"/>
        <v>144</v>
      </c>
      <c r="I32" s="7">
        <f t="shared" si="19"/>
        <v>88</v>
      </c>
      <c r="J32" s="7">
        <f t="shared" si="19"/>
        <v>333</v>
      </c>
      <c r="K32" s="7">
        <f t="shared" si="19"/>
        <v>216</v>
      </c>
      <c r="L32" s="7">
        <f t="shared" si="19"/>
        <v>79</v>
      </c>
      <c r="M32" s="7">
        <f t="shared" si="19"/>
        <v>43</v>
      </c>
    </row>
    <row r="33" spans="3:6" ht="16.5" customHeight="1">
      <c r="C33" s="8"/>
      <c r="F33" s="5"/>
    </row>
    <row r="34" spans="3:6" ht="16.5" customHeight="1">
      <c r="C34" s="8"/>
      <c r="D34" s="5" t="s">
        <v>32</v>
      </c>
      <c r="F34" s="16"/>
    </row>
    <row r="35" spans="3:6" ht="16.5" customHeight="1">
      <c r="C35" s="8"/>
      <c r="F35" s="5"/>
    </row>
    <row r="36" spans="2:13" ht="16.5" customHeight="1">
      <c r="B36" s="1">
        <v>0</v>
      </c>
      <c r="C36" s="8" t="s">
        <v>33</v>
      </c>
      <c r="D36" s="1">
        <v>14925</v>
      </c>
      <c r="E36" s="1">
        <v>7526</v>
      </c>
      <c r="F36" s="5">
        <v>16525</v>
      </c>
      <c r="G36" s="1">
        <v>8409</v>
      </c>
      <c r="H36" s="1">
        <v>20499</v>
      </c>
      <c r="I36" s="1">
        <v>10518</v>
      </c>
      <c r="J36" s="1">
        <v>22369</v>
      </c>
      <c r="K36" s="1">
        <v>11328</v>
      </c>
      <c r="L36" s="1">
        <v>25519</v>
      </c>
      <c r="M36" s="1">
        <v>13109</v>
      </c>
    </row>
    <row r="37" spans="2:13" ht="16.5" customHeight="1">
      <c r="B37" s="1">
        <v>1</v>
      </c>
      <c r="C37" s="8"/>
      <c r="D37" s="1">
        <v>15623</v>
      </c>
      <c r="E37" s="1">
        <v>7923</v>
      </c>
      <c r="F37" s="5">
        <v>17528</v>
      </c>
      <c r="G37" s="1">
        <v>8967</v>
      </c>
      <c r="H37" s="1">
        <v>21167</v>
      </c>
      <c r="I37" s="1">
        <v>10928</v>
      </c>
      <c r="J37" s="1">
        <v>23377</v>
      </c>
      <c r="K37" s="1">
        <v>12009</v>
      </c>
      <c r="L37" s="1">
        <v>26727</v>
      </c>
      <c r="M37" s="1">
        <v>13702</v>
      </c>
    </row>
    <row r="38" spans="2:13" ht="16.5" customHeight="1">
      <c r="B38" s="1">
        <v>2</v>
      </c>
      <c r="C38" s="8"/>
      <c r="D38" s="1">
        <v>15763</v>
      </c>
      <c r="E38" s="1">
        <v>8130</v>
      </c>
      <c r="F38" s="5">
        <v>17917</v>
      </c>
      <c r="G38" s="1">
        <v>9061</v>
      </c>
      <c r="H38" s="1">
        <v>21652</v>
      </c>
      <c r="I38" s="1">
        <v>11184</v>
      </c>
      <c r="J38" s="1">
        <v>23514</v>
      </c>
      <c r="K38" s="1">
        <v>12009</v>
      </c>
      <c r="L38" s="1">
        <v>27125</v>
      </c>
      <c r="M38" s="1">
        <v>13822</v>
      </c>
    </row>
    <row r="39" spans="2:13" ht="16.5" customHeight="1">
      <c r="B39" s="1">
        <v>3</v>
      </c>
      <c r="C39" s="8"/>
      <c r="D39" s="1">
        <v>16256</v>
      </c>
      <c r="E39" s="1">
        <v>8402</v>
      </c>
      <c r="F39" s="5">
        <v>19175</v>
      </c>
      <c r="G39" s="1">
        <v>9749</v>
      </c>
      <c r="H39" s="1">
        <v>21896</v>
      </c>
      <c r="I39" s="1">
        <v>11188</v>
      </c>
      <c r="J39" s="1">
        <v>24042</v>
      </c>
      <c r="K39" s="1">
        <v>12240</v>
      </c>
      <c r="L39" s="1">
        <v>26534</v>
      </c>
      <c r="M39" s="1">
        <v>13644</v>
      </c>
    </row>
    <row r="40" spans="2:13" ht="16.5" customHeight="1">
      <c r="B40" s="1">
        <v>4</v>
      </c>
      <c r="C40" s="8"/>
      <c r="D40" s="1">
        <v>16494</v>
      </c>
      <c r="E40" s="1">
        <v>8496</v>
      </c>
      <c r="F40" s="5">
        <v>19499</v>
      </c>
      <c r="G40" s="1">
        <v>10087</v>
      </c>
      <c r="H40" s="1">
        <v>22158</v>
      </c>
      <c r="I40" s="1">
        <v>11400</v>
      </c>
      <c r="J40" s="1">
        <v>25077</v>
      </c>
      <c r="K40" s="1">
        <v>12946</v>
      </c>
      <c r="L40" s="1">
        <v>26522</v>
      </c>
      <c r="M40" s="1">
        <v>13543</v>
      </c>
    </row>
    <row r="41" spans="2:13" ht="16.5" customHeight="1">
      <c r="B41" s="1">
        <v>5</v>
      </c>
      <c r="C41" s="8"/>
      <c r="D41" s="1">
        <v>16892</v>
      </c>
      <c r="E41" s="1">
        <v>8579</v>
      </c>
      <c r="F41" s="5">
        <v>20499</v>
      </c>
      <c r="G41" s="1">
        <v>10531</v>
      </c>
      <c r="H41" s="1">
        <v>22741</v>
      </c>
      <c r="I41" s="1">
        <v>11554</v>
      </c>
      <c r="J41" s="1">
        <v>26377</v>
      </c>
      <c r="K41" s="1">
        <v>13553</v>
      </c>
      <c r="L41" s="1">
        <v>26266</v>
      </c>
      <c r="M41" s="1">
        <v>13322</v>
      </c>
    </row>
    <row r="42" spans="2:13" ht="16.5" customHeight="1">
      <c r="B42" s="1">
        <v>6</v>
      </c>
      <c r="C42" s="8"/>
      <c r="D42" s="1">
        <v>17698</v>
      </c>
      <c r="E42" s="1">
        <v>9053</v>
      </c>
      <c r="F42" s="5">
        <v>21217</v>
      </c>
      <c r="G42" s="1">
        <v>10934</v>
      </c>
      <c r="H42" s="1">
        <v>23555</v>
      </c>
      <c r="I42" s="1">
        <v>12114</v>
      </c>
      <c r="J42" s="1">
        <v>27362</v>
      </c>
      <c r="K42" s="1">
        <v>14007</v>
      </c>
      <c r="L42" s="1">
        <v>27247</v>
      </c>
      <c r="M42" s="1">
        <v>14018</v>
      </c>
    </row>
    <row r="43" spans="2:13" ht="16.5" customHeight="1">
      <c r="B43" s="1">
        <v>7</v>
      </c>
      <c r="C43" s="8"/>
      <c r="D43" s="1">
        <v>18138</v>
      </c>
      <c r="E43" s="1">
        <v>9155</v>
      </c>
      <c r="F43" s="5">
        <v>21592</v>
      </c>
      <c r="G43" s="1">
        <v>11118</v>
      </c>
      <c r="H43" s="1">
        <v>23906</v>
      </c>
      <c r="I43" s="1">
        <v>12152</v>
      </c>
      <c r="J43" s="1">
        <v>27582</v>
      </c>
      <c r="K43" s="1">
        <v>14019</v>
      </c>
      <c r="L43" s="1">
        <v>26882</v>
      </c>
      <c r="M43" s="1">
        <v>13606</v>
      </c>
    </row>
    <row r="44" spans="2:13" ht="16.5" customHeight="1">
      <c r="B44" s="1">
        <v>8</v>
      </c>
      <c r="C44" s="8"/>
      <c r="D44" s="1">
        <v>19220</v>
      </c>
      <c r="E44" s="1">
        <v>9773</v>
      </c>
      <c r="F44" s="5">
        <v>21804</v>
      </c>
      <c r="G44" s="1">
        <v>11174</v>
      </c>
      <c r="H44" s="1">
        <v>24213</v>
      </c>
      <c r="I44" s="1">
        <v>12350</v>
      </c>
      <c r="J44" s="1">
        <v>26950</v>
      </c>
      <c r="K44" s="1">
        <v>13870</v>
      </c>
      <c r="L44" s="1">
        <v>27951</v>
      </c>
      <c r="M44" s="1">
        <v>14118</v>
      </c>
    </row>
    <row r="45" spans="2:13" ht="16.5" customHeight="1">
      <c r="B45" s="1">
        <v>9</v>
      </c>
      <c r="C45" s="8"/>
      <c r="D45" s="1">
        <v>19503</v>
      </c>
      <c r="E45" s="1">
        <v>10134</v>
      </c>
      <c r="F45" s="5">
        <v>22156</v>
      </c>
      <c r="G45" s="1">
        <v>11399</v>
      </c>
      <c r="H45" s="1">
        <v>25230</v>
      </c>
      <c r="I45" s="1">
        <v>12945</v>
      </c>
      <c r="J45" s="1">
        <v>26711</v>
      </c>
      <c r="K45" s="1">
        <v>13591</v>
      </c>
      <c r="L45" s="1">
        <v>23165</v>
      </c>
      <c r="M45" s="1">
        <v>11809</v>
      </c>
    </row>
    <row r="46" spans="3:6" ht="16.5" customHeight="1">
      <c r="C46" s="8"/>
      <c r="F46" s="5"/>
    </row>
    <row r="47" spans="2:13" ht="16.5" customHeight="1">
      <c r="B47" s="1">
        <v>10</v>
      </c>
      <c r="C47" s="8"/>
      <c r="D47" s="1">
        <v>20450</v>
      </c>
      <c r="E47" s="1">
        <v>10502</v>
      </c>
      <c r="F47" s="5">
        <v>22594</v>
      </c>
      <c r="G47" s="1">
        <v>11483</v>
      </c>
      <c r="H47" s="1">
        <v>26363</v>
      </c>
      <c r="I47" s="1">
        <v>13573</v>
      </c>
      <c r="J47" s="1">
        <v>26489</v>
      </c>
      <c r="K47" s="1">
        <v>13418</v>
      </c>
      <c r="L47" s="1">
        <v>27828</v>
      </c>
      <c r="M47" s="1">
        <v>14166</v>
      </c>
    </row>
    <row r="48" spans="2:13" ht="16.5" customHeight="1">
      <c r="B48" s="1">
        <v>11</v>
      </c>
      <c r="C48" s="8"/>
      <c r="D48" s="1">
        <v>21123</v>
      </c>
      <c r="E48" s="1">
        <v>10903</v>
      </c>
      <c r="F48" s="5">
        <v>23416</v>
      </c>
      <c r="G48" s="1">
        <v>12004</v>
      </c>
      <c r="H48" s="1">
        <v>27281</v>
      </c>
      <c r="I48" s="1">
        <v>13967</v>
      </c>
      <c r="J48" s="1">
        <v>27353</v>
      </c>
      <c r="K48" s="1">
        <v>14029</v>
      </c>
      <c r="L48" s="1">
        <v>27259</v>
      </c>
      <c r="M48" s="1">
        <v>13729</v>
      </c>
    </row>
    <row r="49" spans="2:13" ht="16.5" customHeight="1">
      <c r="B49" s="1">
        <v>12</v>
      </c>
      <c r="C49" s="8"/>
      <c r="D49" s="1">
        <v>21491</v>
      </c>
      <c r="E49" s="1">
        <v>11044</v>
      </c>
      <c r="F49" s="5">
        <v>23696</v>
      </c>
      <c r="G49" s="1">
        <v>12047</v>
      </c>
      <c r="H49" s="1">
        <v>27443</v>
      </c>
      <c r="I49" s="1">
        <v>13965</v>
      </c>
      <c r="J49" s="1">
        <v>26989</v>
      </c>
      <c r="K49" s="1">
        <v>13743</v>
      </c>
      <c r="L49" s="1">
        <v>28242</v>
      </c>
      <c r="M49" s="1">
        <v>14629</v>
      </c>
    </row>
    <row r="50" spans="2:13" ht="16.5" customHeight="1">
      <c r="B50" s="1">
        <v>13</v>
      </c>
      <c r="C50" s="8"/>
      <c r="D50" s="1">
        <v>21718</v>
      </c>
      <c r="E50" s="1">
        <v>11187</v>
      </c>
      <c r="F50" s="5">
        <v>24049</v>
      </c>
      <c r="G50" s="1">
        <v>12315</v>
      </c>
      <c r="H50" s="1">
        <v>26978</v>
      </c>
      <c r="I50" s="1">
        <v>13953</v>
      </c>
      <c r="J50" s="1">
        <v>27928</v>
      </c>
      <c r="K50" s="1">
        <v>14167</v>
      </c>
      <c r="L50" s="1">
        <v>27854</v>
      </c>
      <c r="M50" s="1">
        <v>14183</v>
      </c>
    </row>
    <row r="51" spans="2:13" ht="16.5" customHeight="1">
      <c r="B51" s="1">
        <v>14</v>
      </c>
      <c r="C51" s="8"/>
      <c r="D51" s="1">
        <v>21969</v>
      </c>
      <c r="E51" s="1">
        <v>11287</v>
      </c>
      <c r="F51" s="5">
        <v>25094</v>
      </c>
      <c r="G51" s="1">
        <v>12965</v>
      </c>
      <c r="H51" s="1">
        <v>26741</v>
      </c>
      <c r="I51" s="1">
        <v>13645</v>
      </c>
      <c r="J51" s="1">
        <v>23080</v>
      </c>
      <c r="K51" s="1">
        <v>11785</v>
      </c>
      <c r="L51" s="1">
        <v>28703</v>
      </c>
      <c r="M51" s="1">
        <v>14708</v>
      </c>
    </row>
    <row r="52" spans="2:13" ht="16.5" customHeight="1">
      <c r="B52" s="1">
        <v>15</v>
      </c>
      <c r="C52" s="8"/>
      <c r="D52" s="1">
        <v>22461</v>
      </c>
      <c r="E52" s="1">
        <v>11492</v>
      </c>
      <c r="F52" s="5">
        <v>25982</v>
      </c>
      <c r="G52" s="1">
        <v>13424</v>
      </c>
      <c r="H52" s="1">
        <v>26010</v>
      </c>
      <c r="I52" s="1">
        <v>13350</v>
      </c>
      <c r="J52" s="1">
        <v>27267</v>
      </c>
      <c r="K52" s="1">
        <v>14043</v>
      </c>
      <c r="L52" s="1">
        <v>29188</v>
      </c>
      <c r="M52" s="1">
        <v>14980</v>
      </c>
    </row>
    <row r="53" spans="2:13" ht="16.5" customHeight="1">
      <c r="B53" s="1">
        <v>16</v>
      </c>
      <c r="C53" s="8"/>
      <c r="D53" s="1">
        <v>23235</v>
      </c>
      <c r="E53" s="1">
        <v>11948</v>
      </c>
      <c r="F53" s="5">
        <v>26470</v>
      </c>
      <c r="G53" s="1">
        <v>13665</v>
      </c>
      <c r="H53" s="1">
        <v>26440</v>
      </c>
      <c r="I53" s="1">
        <v>13745</v>
      </c>
      <c r="J53" s="1">
        <v>25986</v>
      </c>
      <c r="K53" s="1">
        <v>13448</v>
      </c>
      <c r="L53" s="1">
        <v>28621</v>
      </c>
      <c r="M53" s="1">
        <v>15019</v>
      </c>
    </row>
    <row r="54" spans="2:13" ht="16.5" customHeight="1">
      <c r="B54" s="1">
        <v>17</v>
      </c>
      <c r="C54" s="8"/>
      <c r="D54" s="1">
        <v>23269</v>
      </c>
      <c r="E54" s="1">
        <v>11871</v>
      </c>
      <c r="F54" s="5">
        <v>26497</v>
      </c>
      <c r="G54" s="1">
        <v>13558</v>
      </c>
      <c r="H54" s="1">
        <v>25758</v>
      </c>
      <c r="I54" s="1">
        <v>13228</v>
      </c>
      <c r="J54" s="1">
        <v>26413</v>
      </c>
      <c r="K54" s="1">
        <v>13795</v>
      </c>
      <c r="L54" s="1">
        <v>28139</v>
      </c>
      <c r="M54" s="1">
        <v>14527</v>
      </c>
    </row>
    <row r="55" spans="2:13" ht="16.5" customHeight="1">
      <c r="B55" s="1">
        <v>18</v>
      </c>
      <c r="C55" s="8"/>
      <c r="D55" s="1">
        <v>20013</v>
      </c>
      <c r="E55" s="1">
        <v>9833</v>
      </c>
      <c r="F55" s="5">
        <v>21103</v>
      </c>
      <c r="G55" s="1">
        <v>10440</v>
      </c>
      <c r="H55" s="1">
        <v>21482</v>
      </c>
      <c r="I55" s="1">
        <v>10520</v>
      </c>
      <c r="J55" s="1">
        <v>20887</v>
      </c>
      <c r="K55" s="1">
        <v>10504</v>
      </c>
      <c r="L55" s="1">
        <v>21913</v>
      </c>
      <c r="M55" s="1">
        <v>11034</v>
      </c>
    </row>
    <row r="56" spans="2:13" ht="16.5" customHeight="1">
      <c r="B56" s="1">
        <v>19</v>
      </c>
      <c r="C56" s="8"/>
      <c r="D56" s="1">
        <v>16836</v>
      </c>
      <c r="E56" s="1">
        <v>7654</v>
      </c>
      <c r="F56" s="5">
        <v>15962</v>
      </c>
      <c r="G56" s="1">
        <v>7213</v>
      </c>
      <c r="H56" s="1">
        <v>13279</v>
      </c>
      <c r="I56" s="1">
        <v>6136</v>
      </c>
      <c r="J56" s="1">
        <v>16897</v>
      </c>
      <c r="K56" s="1">
        <v>8198</v>
      </c>
      <c r="L56" s="1">
        <v>18966</v>
      </c>
      <c r="M56" s="1">
        <v>9241</v>
      </c>
    </row>
    <row r="57" spans="3:6" ht="16.5" customHeight="1">
      <c r="C57" s="8"/>
      <c r="F57" s="5"/>
    </row>
    <row r="58" spans="2:13" ht="16.5" customHeight="1">
      <c r="B58" s="1">
        <v>20</v>
      </c>
      <c r="C58" s="8"/>
      <c r="D58" s="1">
        <v>17267</v>
      </c>
      <c r="E58" s="1">
        <v>8028</v>
      </c>
      <c r="F58" s="5">
        <v>15504</v>
      </c>
      <c r="G58" s="1">
        <v>6914</v>
      </c>
      <c r="H58" s="1">
        <v>16686</v>
      </c>
      <c r="I58" s="1">
        <v>7644</v>
      </c>
      <c r="J58" s="1">
        <v>17888</v>
      </c>
      <c r="K58" s="1">
        <v>8531</v>
      </c>
      <c r="L58" s="1">
        <v>20005</v>
      </c>
      <c r="M58" s="1">
        <v>9404</v>
      </c>
    </row>
    <row r="59" spans="2:13" ht="16.5" customHeight="1">
      <c r="B59" s="1">
        <v>21</v>
      </c>
      <c r="C59" s="8"/>
      <c r="D59" s="1">
        <v>17476</v>
      </c>
      <c r="E59" s="1">
        <v>8243</v>
      </c>
      <c r="F59" s="5">
        <v>16078</v>
      </c>
      <c r="G59" s="1">
        <v>7303</v>
      </c>
      <c r="H59" s="1">
        <v>16193</v>
      </c>
      <c r="I59" s="1">
        <v>7371</v>
      </c>
      <c r="J59" s="1">
        <v>18229</v>
      </c>
      <c r="K59" s="1">
        <v>8510</v>
      </c>
      <c r="L59" s="1">
        <v>21134</v>
      </c>
      <c r="M59" s="1">
        <v>9899</v>
      </c>
    </row>
    <row r="60" spans="2:13" ht="16.5" customHeight="1">
      <c r="B60" s="1">
        <v>22</v>
      </c>
      <c r="C60" s="8"/>
      <c r="D60" s="1">
        <v>17506</v>
      </c>
      <c r="E60" s="1">
        <v>8227</v>
      </c>
      <c r="F60" s="5">
        <v>16081</v>
      </c>
      <c r="G60" s="1">
        <v>7224</v>
      </c>
      <c r="H60" s="1">
        <v>16908</v>
      </c>
      <c r="I60" s="1">
        <v>7787</v>
      </c>
      <c r="J60" s="1">
        <v>19328</v>
      </c>
      <c r="K60" s="1">
        <v>8823</v>
      </c>
      <c r="L60" s="1">
        <v>22645</v>
      </c>
      <c r="M60" s="1">
        <v>10490</v>
      </c>
    </row>
    <row r="61" spans="2:13" ht="16.5" customHeight="1">
      <c r="B61" s="1">
        <v>23</v>
      </c>
      <c r="C61" s="8"/>
      <c r="D61" s="1">
        <v>17477</v>
      </c>
      <c r="E61" s="1">
        <v>8452</v>
      </c>
      <c r="F61" s="5">
        <v>16564</v>
      </c>
      <c r="G61" s="1">
        <v>7518</v>
      </c>
      <c r="H61" s="1">
        <v>17542</v>
      </c>
      <c r="I61" s="1">
        <v>8089</v>
      </c>
      <c r="J61" s="1">
        <v>19030</v>
      </c>
      <c r="K61" s="1">
        <v>8820</v>
      </c>
      <c r="L61" s="1">
        <v>24467</v>
      </c>
      <c r="M61" s="1">
        <v>11459</v>
      </c>
    </row>
    <row r="62" spans="2:13" ht="16.5" customHeight="1">
      <c r="B62" s="1">
        <v>24</v>
      </c>
      <c r="C62" s="8"/>
      <c r="D62" s="1">
        <v>17244</v>
      </c>
      <c r="E62" s="1">
        <v>8142</v>
      </c>
      <c r="F62" s="5">
        <v>14145</v>
      </c>
      <c r="G62" s="1">
        <v>6417</v>
      </c>
      <c r="H62" s="1">
        <v>18542</v>
      </c>
      <c r="I62" s="1">
        <v>8737</v>
      </c>
      <c r="J62" s="1">
        <v>21316</v>
      </c>
      <c r="K62" s="1">
        <v>10060</v>
      </c>
      <c r="L62" s="1">
        <v>25617</v>
      </c>
      <c r="M62" s="1">
        <v>12189</v>
      </c>
    </row>
    <row r="63" spans="2:13" ht="16.5" customHeight="1">
      <c r="B63" s="1">
        <v>25</v>
      </c>
      <c r="C63" s="8"/>
      <c r="D63" s="1">
        <v>16955</v>
      </c>
      <c r="E63" s="1">
        <v>7966</v>
      </c>
      <c r="F63" s="5">
        <v>17523</v>
      </c>
      <c r="G63" s="1">
        <v>8101</v>
      </c>
      <c r="H63" s="1">
        <v>19946</v>
      </c>
      <c r="I63" s="1">
        <v>9387</v>
      </c>
      <c r="J63" s="1">
        <v>22183</v>
      </c>
      <c r="K63" s="1">
        <v>10433</v>
      </c>
      <c r="L63" s="1">
        <v>26723</v>
      </c>
      <c r="M63" s="1">
        <v>12891</v>
      </c>
    </row>
    <row r="64" spans="2:13" ht="16.5" customHeight="1">
      <c r="B64" s="1">
        <v>26</v>
      </c>
      <c r="C64" s="8"/>
      <c r="D64" s="1">
        <v>17655</v>
      </c>
      <c r="E64" s="1">
        <v>8310</v>
      </c>
      <c r="F64" s="5">
        <v>17106</v>
      </c>
      <c r="G64" s="1">
        <v>7878</v>
      </c>
      <c r="H64" s="1">
        <v>20129</v>
      </c>
      <c r="I64" s="1">
        <v>9683</v>
      </c>
      <c r="J64" s="1">
        <v>22980</v>
      </c>
      <c r="K64" s="1">
        <v>10982</v>
      </c>
      <c r="L64" s="1">
        <v>28985</v>
      </c>
      <c r="M64" s="1">
        <v>13967</v>
      </c>
    </row>
    <row r="65" spans="2:13" ht="16.5" customHeight="1">
      <c r="B65" s="1">
        <v>27</v>
      </c>
      <c r="C65" s="8"/>
      <c r="D65" s="1">
        <v>17148</v>
      </c>
      <c r="E65" s="1">
        <v>7978</v>
      </c>
      <c r="F65" s="5">
        <v>17486</v>
      </c>
      <c r="G65" s="1">
        <v>8210</v>
      </c>
      <c r="H65" s="1">
        <v>20564</v>
      </c>
      <c r="I65" s="1">
        <v>9795</v>
      </c>
      <c r="J65" s="1">
        <v>23849</v>
      </c>
      <c r="K65" s="1">
        <v>11597</v>
      </c>
      <c r="L65" s="1">
        <v>27160</v>
      </c>
      <c r="M65" s="1">
        <v>13124</v>
      </c>
    </row>
    <row r="66" spans="2:13" ht="16.5" customHeight="1">
      <c r="B66" s="1">
        <v>28</v>
      </c>
      <c r="C66" s="8"/>
      <c r="D66" s="1">
        <v>17591</v>
      </c>
      <c r="E66" s="1">
        <v>8181</v>
      </c>
      <c r="F66" s="5">
        <v>17517</v>
      </c>
      <c r="G66" s="1">
        <v>8232</v>
      </c>
      <c r="H66" s="1">
        <v>19638</v>
      </c>
      <c r="I66" s="1">
        <v>9483</v>
      </c>
      <c r="J66" s="1">
        <v>25354</v>
      </c>
      <c r="K66" s="1">
        <v>12366</v>
      </c>
      <c r="L66" s="1">
        <v>25861</v>
      </c>
      <c r="M66" s="1">
        <v>12543</v>
      </c>
    </row>
    <row r="67" spans="2:13" ht="16.5" customHeight="1">
      <c r="B67" s="1">
        <v>29</v>
      </c>
      <c r="C67" s="8"/>
      <c r="D67" s="1">
        <v>14538</v>
      </c>
      <c r="E67" s="1">
        <v>6809</v>
      </c>
      <c r="F67" s="5">
        <v>18338</v>
      </c>
      <c r="G67" s="1">
        <v>8787</v>
      </c>
      <c r="H67" s="1">
        <v>21564</v>
      </c>
      <c r="I67" s="1">
        <v>10552</v>
      </c>
      <c r="J67" s="1">
        <v>26214</v>
      </c>
      <c r="K67" s="1">
        <v>12957</v>
      </c>
      <c r="L67" s="1">
        <v>16302</v>
      </c>
      <c r="M67" s="1">
        <v>7914</v>
      </c>
    </row>
    <row r="68" spans="3:6" ht="16.5" customHeight="1">
      <c r="C68" s="8"/>
      <c r="F68" s="5"/>
    </row>
    <row r="69" spans="2:13" ht="16.5" customHeight="1">
      <c r="B69" s="1">
        <v>30</v>
      </c>
      <c r="C69" s="8"/>
      <c r="D69" s="1">
        <v>17847</v>
      </c>
      <c r="E69" s="1">
        <v>8447</v>
      </c>
      <c r="F69" s="5">
        <v>19377</v>
      </c>
      <c r="G69" s="1">
        <v>9213</v>
      </c>
      <c r="H69" s="1">
        <v>22247</v>
      </c>
      <c r="I69" s="1">
        <v>10869</v>
      </c>
      <c r="J69" s="1">
        <v>27140</v>
      </c>
      <c r="K69" s="1">
        <v>13490</v>
      </c>
      <c r="L69" s="1">
        <v>16730</v>
      </c>
      <c r="M69" s="1">
        <v>8039</v>
      </c>
    </row>
    <row r="70" spans="2:13" ht="16.5" customHeight="1">
      <c r="B70" s="1">
        <v>31</v>
      </c>
      <c r="C70" s="8"/>
      <c r="D70" s="1">
        <v>17254</v>
      </c>
      <c r="E70" s="1">
        <v>8087</v>
      </c>
      <c r="F70" s="5">
        <v>19879</v>
      </c>
      <c r="G70" s="1">
        <v>9666</v>
      </c>
      <c r="H70" s="1">
        <v>23058</v>
      </c>
      <c r="I70" s="1">
        <v>11244</v>
      </c>
      <c r="J70" s="1">
        <v>29450</v>
      </c>
      <c r="K70" s="1">
        <v>14565</v>
      </c>
      <c r="L70" s="1">
        <v>20628</v>
      </c>
      <c r="M70" s="1">
        <v>9861</v>
      </c>
    </row>
    <row r="71" spans="2:13" ht="16.5" customHeight="1">
      <c r="B71" s="1">
        <v>32</v>
      </c>
      <c r="C71" s="8"/>
      <c r="D71" s="1">
        <v>17808</v>
      </c>
      <c r="E71" s="1">
        <v>8541</v>
      </c>
      <c r="F71" s="5">
        <v>20227</v>
      </c>
      <c r="G71" s="1">
        <v>9724</v>
      </c>
      <c r="H71" s="1">
        <v>24012</v>
      </c>
      <c r="I71" s="1">
        <v>11896</v>
      </c>
      <c r="J71" s="1">
        <v>27561</v>
      </c>
      <c r="K71" s="1">
        <v>13629</v>
      </c>
      <c r="L71" s="1">
        <v>19252</v>
      </c>
      <c r="M71" s="1">
        <v>9002</v>
      </c>
    </row>
    <row r="72" spans="2:13" ht="16.5" customHeight="1">
      <c r="B72" s="1">
        <v>33</v>
      </c>
      <c r="C72" s="8"/>
      <c r="D72" s="1">
        <v>17794</v>
      </c>
      <c r="E72" s="1">
        <v>8516</v>
      </c>
      <c r="F72" s="5">
        <v>19177</v>
      </c>
      <c r="G72" s="1">
        <v>9315</v>
      </c>
      <c r="H72" s="1">
        <v>25489</v>
      </c>
      <c r="I72" s="1">
        <v>12665</v>
      </c>
      <c r="J72" s="1">
        <v>26077</v>
      </c>
      <c r="K72" s="1">
        <v>12867</v>
      </c>
      <c r="L72" s="1">
        <v>21260</v>
      </c>
      <c r="M72" s="1">
        <v>9856</v>
      </c>
    </row>
    <row r="73" spans="2:13" ht="16.5" customHeight="1">
      <c r="B73" s="1">
        <v>34</v>
      </c>
      <c r="C73" s="8"/>
      <c r="D73" s="1">
        <v>18430</v>
      </c>
      <c r="E73" s="1">
        <v>8951</v>
      </c>
      <c r="F73" s="5">
        <v>21328</v>
      </c>
      <c r="G73" s="1">
        <v>10458</v>
      </c>
      <c r="H73" s="1">
        <v>26314</v>
      </c>
      <c r="I73" s="1">
        <v>13102</v>
      </c>
      <c r="J73" s="1">
        <v>16566</v>
      </c>
      <c r="K73" s="1">
        <v>8135</v>
      </c>
      <c r="L73" s="1">
        <v>21561</v>
      </c>
      <c r="M73" s="1">
        <v>10013</v>
      </c>
    </row>
    <row r="74" spans="2:13" ht="16.5" customHeight="1">
      <c r="B74" s="1">
        <v>35</v>
      </c>
      <c r="C74" s="8"/>
      <c r="D74" s="1">
        <v>19651</v>
      </c>
      <c r="E74" s="1">
        <v>9491</v>
      </c>
      <c r="F74" s="5">
        <v>21993</v>
      </c>
      <c r="G74" s="1">
        <v>10822</v>
      </c>
      <c r="H74" s="1">
        <v>27146</v>
      </c>
      <c r="I74" s="1">
        <v>13591</v>
      </c>
      <c r="J74" s="1">
        <v>16887</v>
      </c>
      <c r="K74" s="1">
        <v>8182</v>
      </c>
      <c r="L74" s="1">
        <v>20834</v>
      </c>
      <c r="M74" s="1">
        <v>9730</v>
      </c>
    </row>
    <row r="75" spans="2:13" ht="16.5" customHeight="1">
      <c r="B75" s="1">
        <v>36</v>
      </c>
      <c r="C75" s="8"/>
      <c r="D75" s="1">
        <v>20038</v>
      </c>
      <c r="E75" s="1">
        <v>9825</v>
      </c>
      <c r="F75" s="5">
        <v>22733</v>
      </c>
      <c r="G75" s="1">
        <v>11099</v>
      </c>
      <c r="H75" s="1">
        <v>29275</v>
      </c>
      <c r="I75" s="1">
        <v>14591</v>
      </c>
      <c r="J75" s="1">
        <v>20698</v>
      </c>
      <c r="K75" s="1">
        <v>9883</v>
      </c>
      <c r="L75" s="1">
        <v>19134</v>
      </c>
      <c r="M75" s="1">
        <v>8901</v>
      </c>
    </row>
    <row r="76" spans="2:13" ht="16.5" customHeight="1" thickBot="1">
      <c r="B76" s="2">
        <v>37</v>
      </c>
      <c r="C76" s="17"/>
      <c r="D76" s="2">
        <v>20283</v>
      </c>
      <c r="E76" s="2">
        <v>9836</v>
      </c>
      <c r="F76" s="2">
        <v>23602</v>
      </c>
      <c r="G76" s="2">
        <v>11674</v>
      </c>
      <c r="H76" s="2">
        <v>27356</v>
      </c>
      <c r="I76" s="2">
        <v>13569</v>
      </c>
      <c r="J76" s="2">
        <v>19359</v>
      </c>
      <c r="K76" s="2">
        <v>9132</v>
      </c>
      <c r="L76" s="2">
        <v>20588</v>
      </c>
      <c r="M76" s="2">
        <v>9609</v>
      </c>
    </row>
    <row r="77" spans="2:6" ht="16.5" customHeight="1">
      <c r="B77" s="1" t="s">
        <v>34</v>
      </c>
      <c r="F77" s="5"/>
    </row>
    <row r="78" ht="14.25">
      <c r="F78" s="5"/>
    </row>
    <row r="79" spans="6:13" ht="16.5" customHeight="1">
      <c r="F79" s="5"/>
      <c r="K79" s="18" t="s">
        <v>35</v>
      </c>
      <c r="L79" s="18"/>
      <c r="M79" s="18"/>
    </row>
    <row r="80" spans="2:13" ht="24">
      <c r="B80" s="6" t="s">
        <v>36</v>
      </c>
      <c r="C80" s="5"/>
      <c r="D80" s="5"/>
      <c r="E80" s="5"/>
      <c r="F80" s="5"/>
      <c r="G80" s="19"/>
      <c r="H80" s="5"/>
      <c r="I80" s="10" t="s">
        <v>40</v>
      </c>
      <c r="J80" s="20"/>
      <c r="K80" s="5"/>
      <c r="L80" s="5"/>
      <c r="M80" s="5"/>
    </row>
    <row r="81" spans="2:13" ht="16.5" customHeight="1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6.5" customHeight="1">
      <c r="B82" s="21" t="s">
        <v>8</v>
      </c>
      <c r="C82" s="22"/>
      <c r="D82" s="12" t="s">
        <v>3</v>
      </c>
      <c r="E82" s="13"/>
      <c r="F82" s="12" t="s">
        <v>4</v>
      </c>
      <c r="G82" s="13"/>
      <c r="H82" s="12" t="s">
        <v>5</v>
      </c>
      <c r="I82" s="13"/>
      <c r="J82" s="12" t="s">
        <v>6</v>
      </c>
      <c r="K82" s="13"/>
      <c r="L82" s="12" t="s">
        <v>7</v>
      </c>
      <c r="M82" s="13"/>
    </row>
    <row r="83" spans="2:13" ht="16.5" customHeight="1">
      <c r="B83" s="23"/>
      <c r="C83" s="24"/>
      <c r="D83" s="14" t="s">
        <v>9</v>
      </c>
      <c r="E83" s="14" t="s">
        <v>10</v>
      </c>
      <c r="F83" s="14" t="s">
        <v>9</v>
      </c>
      <c r="G83" s="14" t="s">
        <v>10</v>
      </c>
      <c r="H83" s="14" t="s">
        <v>9</v>
      </c>
      <c r="I83" s="14" t="s">
        <v>10</v>
      </c>
      <c r="J83" s="14" t="s">
        <v>9</v>
      </c>
      <c r="K83" s="14" t="s">
        <v>10</v>
      </c>
      <c r="L83" s="14" t="s">
        <v>9</v>
      </c>
      <c r="M83" s="14" t="s">
        <v>10</v>
      </c>
    </row>
    <row r="84" spans="2:13" ht="16.5" customHeight="1">
      <c r="B84" s="1">
        <v>38</v>
      </c>
      <c r="C84" s="8"/>
      <c r="D84" s="1">
        <v>19252</v>
      </c>
      <c r="E84" s="1">
        <v>9445</v>
      </c>
      <c r="F84" s="5">
        <v>24887</v>
      </c>
      <c r="G84" s="1">
        <v>12376</v>
      </c>
      <c r="H84" s="1">
        <v>26004</v>
      </c>
      <c r="I84" s="1">
        <v>12828</v>
      </c>
      <c r="J84" s="1">
        <v>21355</v>
      </c>
      <c r="K84" s="1">
        <v>9917</v>
      </c>
      <c r="L84" s="1">
        <v>21380</v>
      </c>
      <c r="M84" s="1">
        <v>10242</v>
      </c>
    </row>
    <row r="85" spans="2:13" ht="16.5" customHeight="1">
      <c r="B85" s="1">
        <v>39</v>
      </c>
      <c r="C85" s="8"/>
      <c r="D85" s="1">
        <v>21312</v>
      </c>
      <c r="E85" s="1">
        <v>10496</v>
      </c>
      <c r="F85" s="5">
        <v>25730</v>
      </c>
      <c r="G85" s="1">
        <v>12707</v>
      </c>
      <c r="H85" s="1">
        <v>16256</v>
      </c>
      <c r="I85" s="1">
        <v>7927</v>
      </c>
      <c r="J85" s="1">
        <v>21513</v>
      </c>
      <c r="K85" s="1">
        <v>9994</v>
      </c>
      <c r="L85" s="1">
        <v>21642</v>
      </c>
      <c r="M85" s="1">
        <v>10356</v>
      </c>
    </row>
    <row r="86" spans="3:6" ht="16.5" customHeight="1">
      <c r="C86" s="8"/>
      <c r="F86" s="5"/>
    </row>
    <row r="87" spans="2:13" ht="16.5" customHeight="1">
      <c r="B87" s="1">
        <v>40</v>
      </c>
      <c r="C87" s="8"/>
      <c r="D87" s="1">
        <v>21946</v>
      </c>
      <c r="E87" s="1">
        <v>10837</v>
      </c>
      <c r="F87" s="5">
        <v>26536</v>
      </c>
      <c r="G87" s="1">
        <v>13212</v>
      </c>
      <c r="H87" s="1">
        <v>16734</v>
      </c>
      <c r="I87" s="1">
        <v>8105</v>
      </c>
      <c r="J87" s="1">
        <v>20737</v>
      </c>
      <c r="K87" s="1">
        <v>9705</v>
      </c>
      <c r="L87" s="1">
        <v>22540</v>
      </c>
      <c r="M87" s="1">
        <v>10938</v>
      </c>
    </row>
    <row r="88" spans="2:13" ht="16.5" customHeight="1">
      <c r="B88" s="1">
        <v>41</v>
      </c>
      <c r="C88" s="8"/>
      <c r="D88" s="1">
        <v>22579</v>
      </c>
      <c r="E88" s="1">
        <v>11054</v>
      </c>
      <c r="F88" s="5">
        <v>28681</v>
      </c>
      <c r="G88" s="1">
        <v>14209</v>
      </c>
      <c r="H88" s="1">
        <v>20405</v>
      </c>
      <c r="I88" s="1">
        <v>9770</v>
      </c>
      <c r="J88" s="1">
        <v>19005</v>
      </c>
      <c r="K88" s="1">
        <v>8929</v>
      </c>
      <c r="L88" s="1">
        <v>22317</v>
      </c>
      <c r="M88" s="1">
        <v>10717</v>
      </c>
    </row>
    <row r="89" spans="2:13" ht="16.5" customHeight="1">
      <c r="B89" s="1">
        <v>42</v>
      </c>
      <c r="C89" s="8"/>
      <c r="D89" s="1">
        <v>23451</v>
      </c>
      <c r="E89" s="1">
        <v>11658</v>
      </c>
      <c r="F89" s="5">
        <v>26810</v>
      </c>
      <c r="G89" s="1">
        <v>13239</v>
      </c>
      <c r="H89" s="1">
        <v>19002</v>
      </c>
      <c r="I89" s="1">
        <v>8957</v>
      </c>
      <c r="J89" s="1">
        <v>20190</v>
      </c>
      <c r="K89" s="1">
        <v>9358</v>
      </c>
      <c r="L89" s="1">
        <v>22452</v>
      </c>
      <c r="M89" s="1">
        <v>10793</v>
      </c>
    </row>
    <row r="90" spans="2:13" ht="16.5" customHeight="1">
      <c r="B90" s="1">
        <v>43</v>
      </c>
      <c r="C90" s="8"/>
      <c r="D90" s="1">
        <v>24683</v>
      </c>
      <c r="E90" s="1">
        <v>12345</v>
      </c>
      <c r="F90" s="5">
        <v>25334</v>
      </c>
      <c r="G90" s="1">
        <v>12435</v>
      </c>
      <c r="H90" s="1">
        <v>21103</v>
      </c>
      <c r="I90" s="1">
        <v>9828</v>
      </c>
      <c r="J90" s="1">
        <v>21066</v>
      </c>
      <c r="K90" s="1">
        <v>10091</v>
      </c>
      <c r="L90" s="1">
        <v>23390</v>
      </c>
      <c r="M90" s="1">
        <v>11229</v>
      </c>
    </row>
    <row r="91" spans="2:13" ht="16.5" customHeight="1">
      <c r="B91" s="1">
        <v>44</v>
      </c>
      <c r="C91" s="8"/>
      <c r="D91" s="1">
        <v>25548</v>
      </c>
      <c r="E91" s="1">
        <v>12702</v>
      </c>
      <c r="F91" s="5">
        <v>15875</v>
      </c>
      <c r="G91" s="1">
        <v>7733</v>
      </c>
      <c r="H91" s="1">
        <v>21148</v>
      </c>
      <c r="I91" s="1">
        <v>9813</v>
      </c>
      <c r="J91" s="1">
        <v>21215</v>
      </c>
      <c r="K91" s="1">
        <v>10145</v>
      </c>
      <c r="L91" s="1">
        <v>22107</v>
      </c>
      <c r="M91" s="1">
        <v>10735</v>
      </c>
    </row>
    <row r="92" spans="2:13" ht="16.5" customHeight="1">
      <c r="B92" s="1">
        <v>45</v>
      </c>
      <c r="C92" s="8"/>
      <c r="D92" s="1">
        <v>26253</v>
      </c>
      <c r="E92" s="1">
        <v>13140</v>
      </c>
      <c r="F92" s="5">
        <v>16183</v>
      </c>
      <c r="G92" s="1">
        <v>7828</v>
      </c>
      <c r="H92" s="1">
        <v>20236</v>
      </c>
      <c r="I92" s="1">
        <v>9429</v>
      </c>
      <c r="J92" s="1">
        <v>22070</v>
      </c>
      <c r="K92" s="1">
        <v>10684</v>
      </c>
      <c r="L92" s="1">
        <v>22506</v>
      </c>
      <c r="M92" s="1">
        <v>10936</v>
      </c>
    </row>
    <row r="93" spans="2:13" ht="16.5" customHeight="1">
      <c r="B93" s="1">
        <v>46</v>
      </c>
      <c r="C93" s="8"/>
      <c r="D93" s="1">
        <v>28378</v>
      </c>
      <c r="E93" s="1">
        <v>14131</v>
      </c>
      <c r="F93" s="5">
        <v>19780</v>
      </c>
      <c r="G93" s="1">
        <v>9391</v>
      </c>
      <c r="H93" s="1">
        <v>18581</v>
      </c>
      <c r="I93" s="1">
        <v>8641</v>
      </c>
      <c r="J93" s="1">
        <v>21837</v>
      </c>
      <c r="K93" s="1">
        <v>10440</v>
      </c>
      <c r="L93" s="1">
        <v>22087</v>
      </c>
      <c r="M93" s="1">
        <v>10550</v>
      </c>
    </row>
    <row r="94" spans="2:13" ht="16.5" customHeight="1">
      <c r="B94" s="1">
        <v>47</v>
      </c>
      <c r="C94" s="8"/>
      <c r="D94" s="1">
        <v>26390</v>
      </c>
      <c r="E94" s="1">
        <v>13026</v>
      </c>
      <c r="F94" s="5">
        <v>18264</v>
      </c>
      <c r="G94" s="1">
        <v>8493</v>
      </c>
      <c r="H94" s="1">
        <v>19716</v>
      </c>
      <c r="I94" s="1">
        <v>9108</v>
      </c>
      <c r="J94" s="1">
        <v>21935</v>
      </c>
      <c r="K94" s="1">
        <v>10487</v>
      </c>
      <c r="L94" s="1">
        <v>21441</v>
      </c>
      <c r="M94" s="1">
        <v>10339</v>
      </c>
    </row>
    <row r="95" spans="2:13" ht="16.5" customHeight="1">
      <c r="B95" s="1">
        <v>48</v>
      </c>
      <c r="C95" s="8"/>
      <c r="D95" s="1">
        <v>25021</v>
      </c>
      <c r="E95" s="1">
        <v>12304</v>
      </c>
      <c r="F95" s="5">
        <v>20344</v>
      </c>
      <c r="G95" s="1">
        <v>9369</v>
      </c>
      <c r="H95" s="1">
        <v>20573</v>
      </c>
      <c r="I95" s="1">
        <v>9812</v>
      </c>
      <c r="J95" s="1">
        <v>22812</v>
      </c>
      <c r="K95" s="1">
        <v>10891</v>
      </c>
      <c r="L95" s="1">
        <v>21358</v>
      </c>
      <c r="M95" s="1">
        <v>10158</v>
      </c>
    </row>
    <row r="96" spans="2:13" ht="16.5" customHeight="1">
      <c r="B96" s="1">
        <v>49</v>
      </c>
      <c r="C96" s="8"/>
      <c r="D96" s="1">
        <v>15629</v>
      </c>
      <c r="E96" s="1">
        <v>7615</v>
      </c>
      <c r="F96" s="5">
        <v>20404</v>
      </c>
      <c r="G96" s="1">
        <v>9361</v>
      </c>
      <c r="H96" s="1">
        <v>20694</v>
      </c>
      <c r="I96" s="1">
        <v>9878</v>
      </c>
      <c r="J96" s="1">
        <v>21482</v>
      </c>
      <c r="K96" s="1">
        <v>10325</v>
      </c>
      <c r="L96" s="1">
        <v>21601</v>
      </c>
      <c r="M96" s="1">
        <v>10430</v>
      </c>
    </row>
    <row r="97" spans="3:6" ht="16.5" customHeight="1">
      <c r="C97" s="8"/>
      <c r="F97" s="5"/>
    </row>
    <row r="98" spans="2:13" ht="16.5" customHeight="1">
      <c r="B98" s="1">
        <v>50</v>
      </c>
      <c r="C98" s="8"/>
      <c r="D98" s="1">
        <v>15864</v>
      </c>
      <c r="E98" s="1">
        <v>7659</v>
      </c>
      <c r="F98" s="5">
        <v>19454</v>
      </c>
      <c r="G98" s="1">
        <v>8959</v>
      </c>
      <c r="H98" s="1">
        <v>21468</v>
      </c>
      <c r="I98" s="1">
        <v>10291</v>
      </c>
      <c r="J98" s="1">
        <v>21880</v>
      </c>
      <c r="K98" s="1">
        <v>10520</v>
      </c>
      <c r="L98" s="1">
        <v>20537</v>
      </c>
      <c r="M98" s="1">
        <v>9724</v>
      </c>
    </row>
    <row r="99" spans="2:13" ht="16.5" customHeight="1">
      <c r="B99" s="1">
        <v>51</v>
      </c>
      <c r="C99" s="8"/>
      <c r="D99" s="1">
        <v>19435</v>
      </c>
      <c r="E99" s="1">
        <v>9194</v>
      </c>
      <c r="F99" s="5">
        <v>17956</v>
      </c>
      <c r="G99" s="1">
        <v>8281</v>
      </c>
      <c r="H99" s="1">
        <v>21257</v>
      </c>
      <c r="I99" s="1">
        <v>10116</v>
      </c>
      <c r="J99" s="1">
        <v>21360</v>
      </c>
      <c r="K99" s="1">
        <v>10160</v>
      </c>
      <c r="L99" s="1">
        <v>19346</v>
      </c>
      <c r="M99" s="1">
        <v>8823</v>
      </c>
    </row>
    <row r="100" spans="2:13" ht="16.5" customHeight="1">
      <c r="B100" s="1">
        <v>52</v>
      </c>
      <c r="C100" s="8"/>
      <c r="D100" s="1">
        <v>17969</v>
      </c>
      <c r="E100" s="1">
        <v>8330</v>
      </c>
      <c r="F100" s="5">
        <v>19011</v>
      </c>
      <c r="G100" s="1">
        <v>8713</v>
      </c>
      <c r="H100" s="1">
        <v>21221</v>
      </c>
      <c r="I100" s="1">
        <v>10064</v>
      </c>
      <c r="J100" s="1">
        <v>20767</v>
      </c>
      <c r="K100" s="1">
        <v>9951</v>
      </c>
      <c r="L100" s="1">
        <v>17847</v>
      </c>
      <c r="M100" s="1">
        <v>7758</v>
      </c>
    </row>
    <row r="101" spans="2:13" ht="16.5" customHeight="1">
      <c r="B101" s="1">
        <v>53</v>
      </c>
      <c r="C101" s="8"/>
      <c r="D101" s="1">
        <v>19974</v>
      </c>
      <c r="E101" s="1">
        <v>9154</v>
      </c>
      <c r="F101" s="5">
        <v>19914</v>
      </c>
      <c r="G101" s="1">
        <v>9386</v>
      </c>
      <c r="H101" s="1">
        <v>22177</v>
      </c>
      <c r="I101" s="1">
        <v>10505</v>
      </c>
      <c r="J101" s="1">
        <v>20840</v>
      </c>
      <c r="K101" s="1">
        <v>9781</v>
      </c>
      <c r="L101" s="1">
        <v>17320</v>
      </c>
      <c r="M101" s="1">
        <v>7295</v>
      </c>
    </row>
    <row r="102" spans="2:13" ht="16.5" customHeight="1">
      <c r="B102" s="1">
        <v>54</v>
      </c>
      <c r="C102" s="8"/>
      <c r="D102" s="1">
        <v>20054</v>
      </c>
      <c r="E102" s="1">
        <v>9125</v>
      </c>
      <c r="F102" s="5">
        <v>19956</v>
      </c>
      <c r="G102" s="1">
        <v>9364</v>
      </c>
      <c r="H102" s="1">
        <v>20706</v>
      </c>
      <c r="I102" s="1">
        <v>9856</v>
      </c>
      <c r="J102" s="1">
        <v>20813</v>
      </c>
      <c r="K102" s="1">
        <v>9942</v>
      </c>
      <c r="L102" s="1">
        <v>15813</v>
      </c>
      <c r="M102" s="1">
        <v>6511</v>
      </c>
    </row>
    <row r="103" spans="2:13" ht="16.5" customHeight="1">
      <c r="B103" s="1">
        <v>55</v>
      </c>
      <c r="C103" s="8"/>
      <c r="D103" s="1">
        <v>19155</v>
      </c>
      <c r="E103" s="1">
        <v>8761</v>
      </c>
      <c r="F103" s="5">
        <v>20693</v>
      </c>
      <c r="G103" s="1">
        <v>9822</v>
      </c>
      <c r="H103" s="1">
        <v>21132</v>
      </c>
      <c r="I103" s="1">
        <v>10033</v>
      </c>
      <c r="J103" s="1">
        <v>19837</v>
      </c>
      <c r="K103" s="1">
        <v>9225</v>
      </c>
      <c r="L103" s="1">
        <v>16504</v>
      </c>
      <c r="M103" s="1">
        <v>6893</v>
      </c>
    </row>
    <row r="104" spans="2:13" ht="16.5" customHeight="1">
      <c r="B104" s="1">
        <v>56</v>
      </c>
      <c r="C104" s="8"/>
      <c r="D104" s="1">
        <v>17595</v>
      </c>
      <c r="E104" s="1">
        <v>8051</v>
      </c>
      <c r="F104" s="5">
        <v>20385</v>
      </c>
      <c r="G104" s="1">
        <v>9470</v>
      </c>
      <c r="H104" s="1">
        <v>20623</v>
      </c>
      <c r="I104" s="1">
        <v>9677</v>
      </c>
      <c r="J104" s="1">
        <v>18631</v>
      </c>
      <c r="K104" s="1">
        <v>8403</v>
      </c>
      <c r="L104" s="1">
        <v>13670</v>
      </c>
      <c r="M104" s="1">
        <v>5837</v>
      </c>
    </row>
    <row r="105" spans="2:13" ht="16.5" customHeight="1">
      <c r="B105" s="1">
        <v>57</v>
      </c>
      <c r="C105" s="8"/>
      <c r="D105" s="1">
        <v>18651</v>
      </c>
      <c r="E105" s="1">
        <v>8452</v>
      </c>
      <c r="F105" s="5">
        <v>20464</v>
      </c>
      <c r="G105" s="1">
        <v>9588</v>
      </c>
      <c r="H105" s="1">
        <v>19910</v>
      </c>
      <c r="I105" s="1">
        <v>9398</v>
      </c>
      <c r="J105" s="1">
        <v>17240</v>
      </c>
      <c r="K105" s="1">
        <v>7366</v>
      </c>
      <c r="L105" s="1">
        <v>14209</v>
      </c>
      <c r="M105" s="1">
        <v>6239</v>
      </c>
    </row>
    <row r="106" spans="2:13" ht="16.5" customHeight="1">
      <c r="B106" s="1">
        <v>58</v>
      </c>
      <c r="C106" s="8"/>
      <c r="D106" s="1">
        <v>19441</v>
      </c>
      <c r="E106" s="1">
        <v>9101</v>
      </c>
      <c r="F106" s="5">
        <v>21441</v>
      </c>
      <c r="G106" s="1">
        <v>9978</v>
      </c>
      <c r="H106" s="1">
        <v>19936</v>
      </c>
      <c r="I106" s="1">
        <v>9188</v>
      </c>
      <c r="J106" s="1">
        <v>16635</v>
      </c>
      <c r="K106" s="1">
        <v>6890</v>
      </c>
      <c r="L106" s="1">
        <v>14031</v>
      </c>
      <c r="M106" s="1">
        <v>6123</v>
      </c>
    </row>
    <row r="107" spans="2:13" ht="16.5" customHeight="1">
      <c r="B107" s="1">
        <v>59</v>
      </c>
      <c r="C107" s="8"/>
      <c r="D107" s="1">
        <v>19449</v>
      </c>
      <c r="E107" s="1">
        <v>9039</v>
      </c>
      <c r="F107" s="5">
        <v>19896</v>
      </c>
      <c r="G107" s="1">
        <v>9224</v>
      </c>
      <c r="H107" s="1">
        <v>20028</v>
      </c>
      <c r="I107" s="1">
        <v>9383</v>
      </c>
      <c r="J107" s="1">
        <v>15241</v>
      </c>
      <c r="K107" s="1">
        <v>6181</v>
      </c>
      <c r="L107" s="1">
        <v>14409</v>
      </c>
      <c r="M107" s="1">
        <v>6392</v>
      </c>
    </row>
    <row r="108" spans="3:6" ht="16.5" customHeight="1">
      <c r="C108" s="8"/>
      <c r="F108" s="5"/>
    </row>
    <row r="109" spans="2:13" ht="16.5" customHeight="1">
      <c r="B109" s="1">
        <v>60</v>
      </c>
      <c r="C109" s="8"/>
      <c r="D109" s="1">
        <v>20259</v>
      </c>
      <c r="E109" s="1">
        <v>9502</v>
      </c>
      <c r="F109" s="5">
        <v>20385</v>
      </c>
      <c r="G109" s="1">
        <v>9531</v>
      </c>
      <c r="H109" s="1">
        <v>19148</v>
      </c>
      <c r="I109" s="1">
        <v>8762</v>
      </c>
      <c r="J109" s="1">
        <v>15837</v>
      </c>
      <c r="K109" s="1">
        <v>6537</v>
      </c>
      <c r="L109" s="1">
        <v>13219</v>
      </c>
      <c r="M109" s="1">
        <v>5910</v>
      </c>
    </row>
    <row r="110" spans="2:13" ht="16.5" customHeight="1">
      <c r="B110" s="1">
        <v>61</v>
      </c>
      <c r="C110" s="8"/>
      <c r="D110" s="1">
        <v>19916</v>
      </c>
      <c r="E110" s="1">
        <v>9214</v>
      </c>
      <c r="F110" s="5">
        <v>19822</v>
      </c>
      <c r="G110" s="1">
        <v>9194</v>
      </c>
      <c r="H110" s="1">
        <v>17884</v>
      </c>
      <c r="I110" s="1">
        <v>8036</v>
      </c>
      <c r="J110" s="1">
        <v>13039</v>
      </c>
      <c r="K110" s="1">
        <v>5479</v>
      </c>
      <c r="L110" s="1">
        <v>13552</v>
      </c>
      <c r="M110" s="1">
        <v>6088</v>
      </c>
    </row>
    <row r="111" spans="2:13" ht="16.5" customHeight="1">
      <c r="B111" s="1">
        <v>62</v>
      </c>
      <c r="C111" s="8"/>
      <c r="D111" s="1">
        <v>19868</v>
      </c>
      <c r="E111" s="1">
        <v>9160</v>
      </c>
      <c r="F111" s="5">
        <v>19212</v>
      </c>
      <c r="G111" s="1">
        <v>8949</v>
      </c>
      <c r="H111" s="1">
        <v>16420</v>
      </c>
      <c r="I111" s="1">
        <v>6875</v>
      </c>
      <c r="J111" s="1">
        <v>13564</v>
      </c>
      <c r="K111" s="1">
        <v>5826</v>
      </c>
      <c r="L111" s="1">
        <v>13188</v>
      </c>
      <c r="M111" s="1">
        <v>5816</v>
      </c>
    </row>
    <row r="112" spans="2:13" ht="16.5" customHeight="1">
      <c r="B112" s="1">
        <v>63</v>
      </c>
      <c r="C112" s="8"/>
      <c r="D112" s="1">
        <v>20731</v>
      </c>
      <c r="E112" s="1">
        <v>9482</v>
      </c>
      <c r="F112" s="5">
        <v>19103</v>
      </c>
      <c r="G112" s="1">
        <v>8656</v>
      </c>
      <c r="H112" s="1">
        <v>15950</v>
      </c>
      <c r="I112" s="1">
        <v>6469</v>
      </c>
      <c r="J112" s="1">
        <v>13298</v>
      </c>
      <c r="K112" s="1">
        <v>5693</v>
      </c>
      <c r="L112" s="1">
        <v>12948</v>
      </c>
      <c r="M112" s="1">
        <v>5738</v>
      </c>
    </row>
    <row r="113" spans="2:13" ht="16.5" customHeight="1">
      <c r="B113" s="1">
        <v>64</v>
      </c>
      <c r="C113" s="8"/>
      <c r="D113" s="1">
        <v>19204</v>
      </c>
      <c r="E113" s="1">
        <v>8760</v>
      </c>
      <c r="F113" s="5">
        <v>19146</v>
      </c>
      <c r="G113" s="1">
        <v>8774</v>
      </c>
      <c r="H113" s="1">
        <v>14506</v>
      </c>
      <c r="I113" s="1">
        <v>5816</v>
      </c>
      <c r="J113" s="1">
        <v>13520</v>
      </c>
      <c r="K113" s="1">
        <v>5899</v>
      </c>
      <c r="L113" s="1">
        <v>12174</v>
      </c>
      <c r="M113" s="1">
        <v>5321</v>
      </c>
    </row>
    <row r="114" spans="2:13" ht="16.5" customHeight="1">
      <c r="B114" s="1">
        <v>65</v>
      </c>
      <c r="C114" s="8"/>
      <c r="D114" s="1">
        <v>19567</v>
      </c>
      <c r="E114" s="1">
        <v>8957</v>
      </c>
      <c r="F114" s="5">
        <v>18127</v>
      </c>
      <c r="G114" s="1">
        <v>8180</v>
      </c>
      <c r="H114" s="1">
        <v>14984</v>
      </c>
      <c r="I114" s="1">
        <v>6046</v>
      </c>
      <c r="J114" s="1">
        <v>12389</v>
      </c>
      <c r="K114" s="1">
        <v>5456</v>
      </c>
      <c r="L114" s="1">
        <v>12051</v>
      </c>
      <c r="M114" s="1">
        <v>5310</v>
      </c>
    </row>
    <row r="115" spans="2:13" ht="16.5" customHeight="1">
      <c r="B115" s="1">
        <v>66</v>
      </c>
      <c r="C115" s="8"/>
      <c r="D115" s="1">
        <v>18850</v>
      </c>
      <c r="E115" s="1">
        <v>8519</v>
      </c>
      <c r="F115" s="5">
        <v>16836</v>
      </c>
      <c r="G115" s="1">
        <v>7356</v>
      </c>
      <c r="H115" s="1">
        <v>12195</v>
      </c>
      <c r="I115" s="1">
        <v>5019</v>
      </c>
      <c r="J115" s="1">
        <v>12496</v>
      </c>
      <c r="K115" s="1">
        <v>5446</v>
      </c>
      <c r="L115" s="1">
        <v>11770</v>
      </c>
      <c r="M115" s="1">
        <v>5209</v>
      </c>
    </row>
    <row r="116" spans="2:13" ht="16.5" customHeight="1">
      <c r="B116" s="1">
        <v>67</v>
      </c>
      <c r="C116" s="8"/>
      <c r="D116" s="1">
        <v>18178</v>
      </c>
      <c r="E116" s="1">
        <v>8247</v>
      </c>
      <c r="F116" s="5">
        <v>15489</v>
      </c>
      <c r="G116" s="1">
        <v>6288</v>
      </c>
      <c r="H116" s="1">
        <v>12600</v>
      </c>
      <c r="I116" s="1">
        <v>5259</v>
      </c>
      <c r="J116" s="1">
        <v>12151</v>
      </c>
      <c r="K116" s="1">
        <v>5223</v>
      </c>
      <c r="L116" s="1">
        <v>11331</v>
      </c>
      <c r="M116" s="1">
        <v>5042</v>
      </c>
    </row>
    <row r="117" spans="2:13" ht="16.5" customHeight="1">
      <c r="B117" s="1">
        <v>68</v>
      </c>
      <c r="C117" s="8"/>
      <c r="D117" s="1">
        <v>17943</v>
      </c>
      <c r="E117" s="1">
        <v>7945</v>
      </c>
      <c r="F117" s="5">
        <v>14875</v>
      </c>
      <c r="G117" s="1">
        <v>5890</v>
      </c>
      <c r="H117" s="1">
        <v>12352</v>
      </c>
      <c r="I117" s="1">
        <v>5112</v>
      </c>
      <c r="J117" s="1">
        <v>11808</v>
      </c>
      <c r="K117" s="1">
        <v>5057</v>
      </c>
      <c r="L117" s="1">
        <v>11152</v>
      </c>
      <c r="M117" s="1">
        <v>4958</v>
      </c>
    </row>
    <row r="118" spans="2:13" ht="16.5" customHeight="1">
      <c r="B118" s="1">
        <v>69</v>
      </c>
      <c r="C118" s="8"/>
      <c r="D118" s="1">
        <v>17954</v>
      </c>
      <c r="E118" s="1">
        <v>7939</v>
      </c>
      <c r="F118" s="5">
        <v>13446</v>
      </c>
      <c r="G118" s="1">
        <v>5242</v>
      </c>
      <c r="H118" s="1">
        <v>12325</v>
      </c>
      <c r="I118" s="1">
        <v>5212</v>
      </c>
      <c r="J118" s="1">
        <v>10966</v>
      </c>
      <c r="K118" s="1">
        <v>4598</v>
      </c>
      <c r="L118" s="1">
        <v>9386</v>
      </c>
      <c r="M118" s="1">
        <v>4251</v>
      </c>
    </row>
    <row r="119" spans="3:6" ht="16.5" customHeight="1">
      <c r="C119" s="8"/>
      <c r="F119" s="5"/>
    </row>
    <row r="120" spans="2:13" ht="16.5" customHeight="1">
      <c r="B120" s="1">
        <v>70</v>
      </c>
      <c r="C120" s="8"/>
      <c r="D120" s="1">
        <v>16914</v>
      </c>
      <c r="E120" s="1">
        <v>7401</v>
      </c>
      <c r="F120" s="5">
        <v>13787</v>
      </c>
      <c r="G120" s="1">
        <v>5385</v>
      </c>
      <c r="H120" s="1">
        <v>11341</v>
      </c>
      <c r="I120" s="1">
        <v>4809</v>
      </c>
      <c r="J120" s="1">
        <v>10786</v>
      </c>
      <c r="K120" s="1">
        <v>4594</v>
      </c>
      <c r="L120" s="1">
        <v>9137</v>
      </c>
      <c r="M120" s="1">
        <v>4019</v>
      </c>
    </row>
    <row r="121" spans="2:13" ht="16.5" customHeight="1">
      <c r="B121" s="1">
        <v>71</v>
      </c>
      <c r="C121" s="8"/>
      <c r="D121" s="1">
        <v>15465</v>
      </c>
      <c r="E121" s="1">
        <v>6532</v>
      </c>
      <c r="F121" s="5">
        <v>11109</v>
      </c>
      <c r="G121" s="1">
        <v>4393</v>
      </c>
      <c r="H121" s="1">
        <v>11237</v>
      </c>
      <c r="I121" s="1">
        <v>4695</v>
      </c>
      <c r="J121" s="1">
        <v>10400</v>
      </c>
      <c r="K121" s="1">
        <v>4419</v>
      </c>
      <c r="L121" s="1">
        <v>9034</v>
      </c>
      <c r="M121" s="1">
        <v>3948</v>
      </c>
    </row>
    <row r="122" spans="2:13" ht="16.5" customHeight="1">
      <c r="B122" s="1">
        <v>72</v>
      </c>
      <c r="C122" s="8"/>
      <c r="D122" s="1">
        <v>14234</v>
      </c>
      <c r="E122" s="1">
        <v>5516</v>
      </c>
      <c r="F122" s="5">
        <v>11417</v>
      </c>
      <c r="G122" s="1">
        <v>4589</v>
      </c>
      <c r="H122" s="1">
        <v>10794</v>
      </c>
      <c r="I122" s="1">
        <v>4427</v>
      </c>
      <c r="J122" s="1">
        <v>9899</v>
      </c>
      <c r="K122" s="1">
        <v>4181</v>
      </c>
      <c r="L122" s="1">
        <v>8797</v>
      </c>
      <c r="M122" s="1">
        <v>3874</v>
      </c>
    </row>
    <row r="123" spans="2:13" ht="16.5" customHeight="1">
      <c r="B123" s="1">
        <v>73</v>
      </c>
      <c r="C123" s="8"/>
      <c r="D123" s="1">
        <v>13562</v>
      </c>
      <c r="E123" s="1">
        <v>5129</v>
      </c>
      <c r="F123" s="5">
        <v>10977</v>
      </c>
      <c r="G123" s="1">
        <v>4352</v>
      </c>
      <c r="H123" s="1">
        <v>10318</v>
      </c>
      <c r="I123" s="1">
        <v>4174</v>
      </c>
      <c r="J123" s="1">
        <v>9520</v>
      </c>
      <c r="K123" s="1">
        <v>4043</v>
      </c>
      <c r="L123" s="1">
        <v>8172</v>
      </c>
      <c r="M123" s="1">
        <v>3512</v>
      </c>
    </row>
    <row r="124" spans="2:13" ht="16.5" customHeight="1">
      <c r="B124" s="1">
        <v>74</v>
      </c>
      <c r="C124" s="8"/>
      <c r="D124" s="1">
        <v>12132</v>
      </c>
      <c r="E124" s="1">
        <v>4484</v>
      </c>
      <c r="F124" s="5">
        <v>10875</v>
      </c>
      <c r="G124" s="1">
        <v>4363</v>
      </c>
      <c r="H124" s="1">
        <v>9461</v>
      </c>
      <c r="I124" s="1">
        <v>3715</v>
      </c>
      <c r="J124" s="1">
        <v>7744</v>
      </c>
      <c r="K124" s="1">
        <v>3295</v>
      </c>
      <c r="L124" s="1">
        <v>7440</v>
      </c>
      <c r="M124" s="1">
        <v>3214</v>
      </c>
    </row>
    <row r="125" spans="2:13" ht="16.5" customHeight="1">
      <c r="B125" s="1">
        <v>75</v>
      </c>
      <c r="C125" s="8"/>
      <c r="D125" s="1">
        <v>12170</v>
      </c>
      <c r="E125" s="1">
        <v>4491</v>
      </c>
      <c r="F125" s="5">
        <v>9921</v>
      </c>
      <c r="G125" s="1">
        <v>3989</v>
      </c>
      <c r="H125" s="1">
        <v>9082</v>
      </c>
      <c r="I125" s="1">
        <v>3644</v>
      </c>
      <c r="J125" s="1">
        <v>7459</v>
      </c>
      <c r="K125" s="1">
        <v>3053</v>
      </c>
      <c r="L125" s="1">
        <v>7104</v>
      </c>
      <c r="M125" s="1">
        <v>2994</v>
      </c>
    </row>
    <row r="126" spans="2:13" ht="16.5" customHeight="1">
      <c r="B126" s="1">
        <v>76</v>
      </c>
      <c r="C126" s="8"/>
      <c r="D126" s="1">
        <v>9556</v>
      </c>
      <c r="E126" s="1">
        <v>3576</v>
      </c>
      <c r="F126" s="5">
        <v>9569</v>
      </c>
      <c r="G126" s="1">
        <v>3744</v>
      </c>
      <c r="H126" s="1">
        <v>8643</v>
      </c>
      <c r="I126" s="1">
        <v>3466</v>
      </c>
      <c r="J126" s="1">
        <v>7167</v>
      </c>
      <c r="K126" s="1">
        <v>2851</v>
      </c>
      <c r="L126" s="1">
        <v>5896</v>
      </c>
      <c r="M126" s="1">
        <v>2451</v>
      </c>
    </row>
    <row r="127" spans="2:13" ht="16.5" customHeight="1">
      <c r="B127" s="1">
        <v>77</v>
      </c>
      <c r="C127" s="8"/>
      <c r="D127" s="1">
        <v>9840</v>
      </c>
      <c r="E127" s="1">
        <v>3689</v>
      </c>
      <c r="F127" s="5">
        <v>9203</v>
      </c>
      <c r="G127" s="1">
        <v>3555</v>
      </c>
      <c r="H127" s="1">
        <v>8011</v>
      </c>
      <c r="I127" s="1">
        <v>3161</v>
      </c>
      <c r="J127" s="1">
        <v>6835</v>
      </c>
      <c r="K127" s="1">
        <v>2786</v>
      </c>
      <c r="L127" s="1">
        <v>6104</v>
      </c>
      <c r="M127" s="1">
        <v>2481</v>
      </c>
    </row>
    <row r="128" spans="2:13" ht="16.5" customHeight="1">
      <c r="B128" s="1">
        <v>78</v>
      </c>
      <c r="C128" s="8"/>
      <c r="D128" s="1">
        <v>9239</v>
      </c>
      <c r="E128" s="1">
        <v>3475</v>
      </c>
      <c r="F128" s="5">
        <v>8489</v>
      </c>
      <c r="G128" s="1">
        <v>3171</v>
      </c>
      <c r="H128" s="1">
        <v>7563</v>
      </c>
      <c r="I128" s="1">
        <v>3007</v>
      </c>
      <c r="J128" s="1">
        <v>6194</v>
      </c>
      <c r="K128" s="1">
        <v>2473</v>
      </c>
      <c r="L128" s="1">
        <v>5275</v>
      </c>
      <c r="M128" s="1">
        <v>2124</v>
      </c>
    </row>
    <row r="129" spans="2:13" ht="16.5" customHeight="1">
      <c r="B129" s="1">
        <v>79</v>
      </c>
      <c r="C129" s="8"/>
      <c r="D129" s="1">
        <v>8934</v>
      </c>
      <c r="E129" s="1">
        <v>3321</v>
      </c>
      <c r="F129" s="5">
        <v>7526</v>
      </c>
      <c r="G129" s="1">
        <v>2712</v>
      </c>
      <c r="H129" s="1">
        <v>5953</v>
      </c>
      <c r="I129" s="1">
        <v>2310</v>
      </c>
      <c r="J129" s="1">
        <v>5594</v>
      </c>
      <c r="K129" s="1">
        <v>2211</v>
      </c>
      <c r="L129" s="1">
        <v>4688</v>
      </c>
      <c r="M129" s="1">
        <v>1811</v>
      </c>
    </row>
    <row r="130" spans="3:6" ht="16.5" customHeight="1">
      <c r="C130" s="8"/>
      <c r="F130" s="5"/>
    </row>
    <row r="131" spans="2:13" ht="16.5" customHeight="1">
      <c r="B131" s="1">
        <v>80</v>
      </c>
      <c r="C131" s="8"/>
      <c r="D131" s="1">
        <v>7874</v>
      </c>
      <c r="E131" s="1">
        <v>2874</v>
      </c>
      <c r="F131" s="5">
        <v>7105</v>
      </c>
      <c r="G131" s="1">
        <v>2550</v>
      </c>
      <c r="H131" s="1">
        <v>5579</v>
      </c>
      <c r="I131" s="1">
        <v>2050</v>
      </c>
      <c r="J131" s="1">
        <v>5002</v>
      </c>
      <c r="K131" s="1">
        <v>1910</v>
      </c>
      <c r="L131" s="1">
        <v>3813</v>
      </c>
      <c r="M131" s="1">
        <v>1487</v>
      </c>
    </row>
    <row r="132" spans="2:13" ht="16.5" customHeight="1">
      <c r="B132" s="1">
        <v>81</v>
      </c>
      <c r="C132" s="8"/>
      <c r="D132" s="1">
        <v>7559</v>
      </c>
      <c r="E132" s="1">
        <v>2667</v>
      </c>
      <c r="F132" s="5">
        <v>6527</v>
      </c>
      <c r="G132" s="1">
        <v>2382</v>
      </c>
      <c r="H132" s="1">
        <v>5196</v>
      </c>
      <c r="I132" s="1">
        <v>1834</v>
      </c>
      <c r="J132" s="1">
        <v>4039</v>
      </c>
      <c r="K132" s="1">
        <v>1513</v>
      </c>
      <c r="L132" s="1">
        <v>3404</v>
      </c>
      <c r="M132" s="1">
        <v>1353</v>
      </c>
    </row>
    <row r="133" spans="2:13" ht="16.5" customHeight="1">
      <c r="B133" s="1">
        <v>82</v>
      </c>
      <c r="C133" s="8"/>
      <c r="D133" s="1">
        <v>6868</v>
      </c>
      <c r="E133" s="1">
        <v>2350</v>
      </c>
      <c r="F133" s="5">
        <v>5825</v>
      </c>
      <c r="G133" s="1">
        <v>2104</v>
      </c>
      <c r="H133" s="1">
        <v>4707</v>
      </c>
      <c r="I133" s="1">
        <v>1675</v>
      </c>
      <c r="J133" s="1">
        <v>3988</v>
      </c>
      <c r="K133" s="1">
        <v>1467</v>
      </c>
      <c r="L133" s="1">
        <v>3003</v>
      </c>
      <c r="M133" s="1">
        <v>1071</v>
      </c>
    </row>
    <row r="134" spans="2:13" ht="16.5" customHeight="1">
      <c r="B134" s="1">
        <v>83</v>
      </c>
      <c r="C134" s="8"/>
      <c r="D134" s="1">
        <v>6144</v>
      </c>
      <c r="E134" s="1">
        <v>2008</v>
      </c>
      <c r="F134" s="5">
        <v>5239</v>
      </c>
      <c r="G134" s="1">
        <v>1794</v>
      </c>
      <c r="H134" s="1">
        <v>4147</v>
      </c>
      <c r="I134" s="1">
        <v>1478</v>
      </c>
      <c r="J134" s="1">
        <v>3198</v>
      </c>
      <c r="K134" s="1">
        <v>1163</v>
      </c>
      <c r="L134" s="1">
        <v>2563</v>
      </c>
      <c r="M134" s="1">
        <v>890</v>
      </c>
    </row>
    <row r="135" spans="2:13" ht="16.5" customHeight="1">
      <c r="B135" s="1">
        <v>84</v>
      </c>
      <c r="C135" s="8"/>
      <c r="D135" s="1">
        <v>5243</v>
      </c>
      <c r="E135" s="1">
        <v>1675</v>
      </c>
      <c r="F135" s="5">
        <v>3947</v>
      </c>
      <c r="G135" s="1">
        <v>1354</v>
      </c>
      <c r="H135" s="1">
        <v>3486</v>
      </c>
      <c r="I135" s="1">
        <v>1203</v>
      </c>
      <c r="J135" s="1">
        <v>2825</v>
      </c>
      <c r="K135" s="1">
        <v>978</v>
      </c>
      <c r="L135" s="1">
        <v>1840</v>
      </c>
      <c r="M135" s="1">
        <v>614</v>
      </c>
    </row>
    <row r="136" spans="2:13" ht="16.5" customHeight="1">
      <c r="B136" s="1">
        <v>85</v>
      </c>
      <c r="C136" s="8"/>
      <c r="D136" s="1">
        <v>4762</v>
      </c>
      <c r="E136" s="1">
        <v>1460</v>
      </c>
      <c r="F136" s="5">
        <v>3613</v>
      </c>
      <c r="G136" s="1">
        <v>1133</v>
      </c>
      <c r="H136" s="1">
        <v>3044</v>
      </c>
      <c r="I136" s="1">
        <v>978</v>
      </c>
      <c r="J136" s="1">
        <v>2126</v>
      </c>
      <c r="K136" s="1">
        <v>738</v>
      </c>
      <c r="L136" s="1">
        <v>1674</v>
      </c>
      <c r="M136" s="1">
        <v>574</v>
      </c>
    </row>
    <row r="137" spans="2:13" ht="16.5" customHeight="1">
      <c r="B137" s="1">
        <v>86</v>
      </c>
      <c r="C137" s="8"/>
      <c r="D137" s="1">
        <v>4189</v>
      </c>
      <c r="E137" s="1">
        <v>1264</v>
      </c>
      <c r="F137" s="5">
        <v>3220</v>
      </c>
      <c r="G137" s="1">
        <v>967</v>
      </c>
      <c r="H137" s="1">
        <v>2334</v>
      </c>
      <c r="I137" s="1">
        <v>750</v>
      </c>
      <c r="J137" s="1">
        <v>1777</v>
      </c>
      <c r="K137" s="1">
        <v>632</v>
      </c>
      <c r="L137" s="1">
        <v>1288</v>
      </c>
      <c r="M137" s="1">
        <v>428</v>
      </c>
    </row>
    <row r="138" spans="2:13" ht="16.5" customHeight="1">
      <c r="B138" s="1">
        <v>87</v>
      </c>
      <c r="C138" s="8"/>
      <c r="D138" s="1">
        <v>3563</v>
      </c>
      <c r="E138" s="1">
        <v>1081</v>
      </c>
      <c r="F138" s="5">
        <v>2700</v>
      </c>
      <c r="G138" s="1">
        <v>814</v>
      </c>
      <c r="H138" s="1">
        <v>2125</v>
      </c>
      <c r="I138" s="1">
        <v>667</v>
      </c>
      <c r="J138" s="1">
        <v>1432</v>
      </c>
      <c r="K138" s="1">
        <v>447</v>
      </c>
      <c r="L138" s="1">
        <v>1022</v>
      </c>
      <c r="M138" s="1">
        <v>342</v>
      </c>
    </row>
    <row r="139" spans="2:13" ht="16.5" customHeight="1">
      <c r="B139" s="1">
        <v>88</v>
      </c>
      <c r="C139" s="8"/>
      <c r="D139" s="1">
        <v>3035</v>
      </c>
      <c r="E139" s="1">
        <v>880</v>
      </c>
      <c r="F139" s="5">
        <v>2259</v>
      </c>
      <c r="G139" s="1">
        <v>666</v>
      </c>
      <c r="H139" s="1">
        <v>1587</v>
      </c>
      <c r="I139" s="1">
        <v>507</v>
      </c>
      <c r="J139" s="1">
        <v>1164</v>
      </c>
      <c r="K139" s="1">
        <v>357</v>
      </c>
      <c r="L139" s="1">
        <v>827</v>
      </c>
      <c r="M139" s="1">
        <v>220</v>
      </c>
    </row>
    <row r="140" spans="2:13" ht="16.5" customHeight="1">
      <c r="B140" s="1">
        <v>89</v>
      </c>
      <c r="C140" s="8"/>
      <c r="D140" s="1">
        <v>2105</v>
      </c>
      <c r="E140" s="1">
        <v>589</v>
      </c>
      <c r="F140" s="5">
        <v>1773</v>
      </c>
      <c r="G140" s="1">
        <v>504</v>
      </c>
      <c r="H140" s="1">
        <v>1323</v>
      </c>
      <c r="I140" s="1">
        <v>391</v>
      </c>
      <c r="J140" s="1">
        <v>740</v>
      </c>
      <c r="K140" s="1">
        <v>222</v>
      </c>
      <c r="L140" s="1">
        <v>517</v>
      </c>
      <c r="M140" s="1">
        <v>151</v>
      </c>
    </row>
    <row r="141" spans="3:6" ht="16.5" customHeight="1">
      <c r="C141" s="8"/>
      <c r="F141" s="5"/>
    </row>
    <row r="142" spans="2:13" ht="16.5" customHeight="1">
      <c r="B142" s="1">
        <v>90</v>
      </c>
      <c r="C142" s="8"/>
      <c r="D142" s="1">
        <v>1763</v>
      </c>
      <c r="E142" s="1">
        <v>454</v>
      </c>
      <c r="F142" s="5">
        <v>1418</v>
      </c>
      <c r="G142" s="1">
        <v>381</v>
      </c>
      <c r="H142" s="1">
        <v>953</v>
      </c>
      <c r="I142" s="1">
        <v>284</v>
      </c>
      <c r="J142" s="1">
        <v>651</v>
      </c>
      <c r="K142" s="1">
        <v>187</v>
      </c>
      <c r="L142" s="1">
        <v>397</v>
      </c>
      <c r="M142" s="1">
        <v>109</v>
      </c>
    </row>
    <row r="143" spans="2:13" ht="16.5" customHeight="1">
      <c r="B143" s="1">
        <v>91</v>
      </c>
      <c r="C143" s="8"/>
      <c r="D143" s="1">
        <v>1493</v>
      </c>
      <c r="E143" s="1">
        <v>368</v>
      </c>
      <c r="F143" s="5">
        <v>1044</v>
      </c>
      <c r="G143" s="1">
        <v>284</v>
      </c>
      <c r="H143" s="1">
        <v>719</v>
      </c>
      <c r="I143" s="1">
        <v>223</v>
      </c>
      <c r="J143" s="1">
        <v>474</v>
      </c>
      <c r="K143" s="1">
        <v>133</v>
      </c>
      <c r="L143" s="1">
        <v>354</v>
      </c>
      <c r="M143" s="1">
        <v>101</v>
      </c>
    </row>
    <row r="144" spans="2:13" ht="16.5" customHeight="1">
      <c r="B144" s="1">
        <v>92</v>
      </c>
      <c r="C144" s="8"/>
      <c r="D144" s="1">
        <v>1173</v>
      </c>
      <c r="E144" s="1">
        <v>273</v>
      </c>
      <c r="F144" s="5">
        <v>877</v>
      </c>
      <c r="G144" s="1">
        <v>218</v>
      </c>
      <c r="H144" s="1">
        <v>539</v>
      </c>
      <c r="I144" s="1">
        <v>159</v>
      </c>
      <c r="J144" s="1">
        <v>317</v>
      </c>
      <c r="K144" s="1">
        <v>94</v>
      </c>
      <c r="L144" s="1">
        <v>234</v>
      </c>
      <c r="M144" s="1">
        <v>49</v>
      </c>
    </row>
    <row r="145" spans="2:13" ht="16.5" customHeight="1">
      <c r="B145" s="1">
        <v>93</v>
      </c>
      <c r="C145" s="8"/>
      <c r="D145" s="1">
        <v>909</v>
      </c>
      <c r="E145" s="1">
        <v>222</v>
      </c>
      <c r="F145" s="5">
        <v>613</v>
      </c>
      <c r="G145" s="1">
        <v>172</v>
      </c>
      <c r="H145" s="1">
        <v>378</v>
      </c>
      <c r="I145" s="1">
        <v>89</v>
      </c>
      <c r="J145" s="1">
        <v>239</v>
      </c>
      <c r="K145" s="1">
        <v>59</v>
      </c>
      <c r="L145" s="1">
        <v>151</v>
      </c>
      <c r="M145" s="1">
        <v>28</v>
      </c>
    </row>
    <row r="146" spans="2:13" ht="16.5" customHeight="1">
      <c r="B146" s="1">
        <v>94</v>
      </c>
      <c r="C146" s="8"/>
      <c r="D146" s="1">
        <v>688</v>
      </c>
      <c r="E146" s="1">
        <v>157</v>
      </c>
      <c r="F146" s="5">
        <v>452</v>
      </c>
      <c r="G146" s="1">
        <v>101</v>
      </c>
      <c r="H146" s="1">
        <v>211</v>
      </c>
      <c r="I146" s="1">
        <v>47</v>
      </c>
      <c r="J146" s="1">
        <v>134</v>
      </c>
      <c r="K146" s="1">
        <v>42</v>
      </c>
      <c r="L146" s="1">
        <v>127</v>
      </c>
      <c r="M146" s="1">
        <v>33</v>
      </c>
    </row>
    <row r="147" spans="2:13" ht="16.5" customHeight="1">
      <c r="B147" s="1">
        <v>95</v>
      </c>
      <c r="C147" s="8"/>
      <c r="D147" s="1">
        <v>453</v>
      </c>
      <c r="E147" s="1">
        <v>106</v>
      </c>
      <c r="F147" s="5">
        <v>263</v>
      </c>
      <c r="G147" s="1">
        <v>57</v>
      </c>
      <c r="H147" s="1">
        <v>162</v>
      </c>
      <c r="I147" s="1">
        <v>42</v>
      </c>
      <c r="J147" s="1">
        <v>82</v>
      </c>
      <c r="K147" s="1">
        <v>14</v>
      </c>
      <c r="L147" s="1">
        <v>63</v>
      </c>
      <c r="M147" s="1">
        <v>16</v>
      </c>
    </row>
    <row r="148" spans="2:13" ht="16.5" customHeight="1">
      <c r="B148" s="1">
        <v>96</v>
      </c>
      <c r="C148" s="8"/>
      <c r="D148" s="1">
        <v>330</v>
      </c>
      <c r="E148" s="1">
        <v>71</v>
      </c>
      <c r="F148" s="5">
        <v>172</v>
      </c>
      <c r="G148" s="1">
        <v>51</v>
      </c>
      <c r="H148" s="1">
        <v>103</v>
      </c>
      <c r="I148" s="1">
        <v>22</v>
      </c>
      <c r="J148" s="1">
        <v>61</v>
      </c>
      <c r="K148" s="1">
        <v>19</v>
      </c>
      <c r="L148" s="1">
        <v>48</v>
      </c>
      <c r="M148" s="1">
        <v>10</v>
      </c>
    </row>
    <row r="149" spans="2:13" ht="16.5" customHeight="1">
      <c r="B149" s="1">
        <v>97</v>
      </c>
      <c r="C149" s="8"/>
      <c r="D149" s="1">
        <v>250</v>
      </c>
      <c r="E149" s="1">
        <v>53</v>
      </c>
      <c r="F149" s="5">
        <v>139</v>
      </c>
      <c r="G149" s="1">
        <v>34</v>
      </c>
      <c r="H149" s="1">
        <v>69</v>
      </c>
      <c r="I149" s="1">
        <v>22</v>
      </c>
      <c r="J149" s="1">
        <v>37</v>
      </c>
      <c r="K149" s="1">
        <v>4</v>
      </c>
      <c r="L149" s="1">
        <v>15</v>
      </c>
      <c r="M149" s="1">
        <v>5</v>
      </c>
    </row>
    <row r="150" spans="2:13" ht="16.5" customHeight="1">
      <c r="B150" s="1">
        <v>98</v>
      </c>
      <c r="C150" s="8"/>
      <c r="D150" s="1">
        <v>165</v>
      </c>
      <c r="E150" s="1">
        <v>34</v>
      </c>
      <c r="F150" s="5">
        <v>61</v>
      </c>
      <c r="G150" s="1">
        <v>9</v>
      </c>
      <c r="H150" s="1">
        <v>43</v>
      </c>
      <c r="I150" s="1">
        <v>6</v>
      </c>
      <c r="J150" s="1">
        <v>25</v>
      </c>
      <c r="K150" s="1">
        <v>4</v>
      </c>
      <c r="L150" s="1">
        <v>14</v>
      </c>
      <c r="M150" s="1">
        <v>3</v>
      </c>
    </row>
    <row r="151" spans="2:13" ht="16.5" customHeight="1">
      <c r="B151" s="1">
        <v>99</v>
      </c>
      <c r="C151" s="8"/>
      <c r="D151" s="1">
        <v>105</v>
      </c>
      <c r="E151" s="1">
        <v>19</v>
      </c>
      <c r="F151" s="5">
        <v>40</v>
      </c>
      <c r="G151" s="1">
        <v>6</v>
      </c>
      <c r="H151" s="1">
        <v>13</v>
      </c>
      <c r="I151" s="1">
        <v>5</v>
      </c>
      <c r="J151" s="1">
        <v>12</v>
      </c>
      <c r="K151" s="1">
        <v>2</v>
      </c>
      <c r="L151" s="1">
        <v>6</v>
      </c>
      <c r="M151" s="3" t="s">
        <v>37</v>
      </c>
    </row>
    <row r="152" spans="2:13" ht="16.5" customHeight="1">
      <c r="B152" s="1" t="s">
        <v>38</v>
      </c>
      <c r="C152" s="8"/>
      <c r="D152" s="1">
        <v>126</v>
      </c>
      <c r="E152" s="1">
        <v>24</v>
      </c>
      <c r="F152" s="5">
        <v>58</v>
      </c>
      <c r="G152" s="1">
        <v>15</v>
      </c>
      <c r="H152" s="1">
        <v>28</v>
      </c>
      <c r="I152" s="1">
        <v>6</v>
      </c>
      <c r="J152" s="1">
        <v>22</v>
      </c>
      <c r="K152" s="1">
        <v>4</v>
      </c>
      <c r="L152" s="1">
        <v>11</v>
      </c>
      <c r="M152" s="1">
        <v>2</v>
      </c>
    </row>
    <row r="153" spans="3:6" ht="16.5" customHeight="1">
      <c r="C153" s="8"/>
      <c r="F153" s="5"/>
    </row>
    <row r="154" spans="2:13" ht="16.5" customHeight="1" thickBot="1">
      <c r="B154" s="1" t="s">
        <v>39</v>
      </c>
      <c r="C154" s="8"/>
      <c r="D154" s="1">
        <v>553</v>
      </c>
      <c r="E154" s="1">
        <v>385</v>
      </c>
      <c r="F154" s="5">
        <v>869</v>
      </c>
      <c r="G154" s="1">
        <v>584</v>
      </c>
      <c r="H154" s="1">
        <v>144</v>
      </c>
      <c r="I154" s="1">
        <v>88</v>
      </c>
      <c r="J154" s="1">
        <v>333</v>
      </c>
      <c r="K154" s="1">
        <v>216</v>
      </c>
      <c r="L154" s="1">
        <v>79</v>
      </c>
      <c r="M154" s="1">
        <v>43</v>
      </c>
    </row>
    <row r="155" spans="2:13" ht="16.5" customHeight="1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ht="16.5" customHeight="1"/>
  </sheetData>
  <mergeCells count="2">
    <mergeCell ref="B4:C5"/>
    <mergeCell ref="B82:C83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65" r:id="rId1"/>
  <rowBreaks count="1" manualBreakCount="1">
    <brk id="7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1999-12-22T01:10:26Z</cp:lastPrinted>
  <dcterms:modified xsi:type="dcterms:W3CDTF">1999-12-22T01:10:28Z</dcterms:modified>
  <cp:category/>
  <cp:version/>
  <cp:contentType/>
  <cp:contentStatus/>
</cp:coreProperties>
</file>