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48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<sst xmlns="http://schemas.openxmlformats.org/spreadsheetml/2006/main" count="188" uniqueCount="53">
  <si>
    <t>水産加工統計調査による。</t>
  </si>
  <si>
    <t>単位：ｔ</t>
  </si>
  <si>
    <t>市郡</t>
  </si>
  <si>
    <t>総数</t>
  </si>
  <si>
    <t>素干し</t>
  </si>
  <si>
    <t>塩干し</t>
  </si>
  <si>
    <t>煮干し</t>
  </si>
  <si>
    <t>くん製品</t>
  </si>
  <si>
    <t>塩蔵品</t>
  </si>
  <si>
    <t>節製品</t>
  </si>
  <si>
    <t>するめ</t>
  </si>
  <si>
    <t>いわし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</si>
  <si>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</si>
  <si>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</si>
  <si>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</si>
  <si>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</si>
  <si>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</si>
  <si>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</si>
  <si>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</si>
  <si>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</si>
  <si>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</si>
  <si>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</si>
  <si>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</si>
  <si>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</si>
  <si>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</si>
  <si>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</si>
  <si>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</si>
  <si>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</si>
  <si>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</si>
  <si>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</si>
  <si>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</si>
  <si>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その他の</t>
  </si>
  <si>
    <t>冷    凍</t>
  </si>
  <si>
    <t>冷凍食品</t>
  </si>
  <si>
    <t>油脂</t>
  </si>
  <si>
    <t>飼肥料</t>
  </si>
  <si>
    <t>ちくわ</t>
  </si>
  <si>
    <t>かまぼこ</t>
  </si>
  <si>
    <t>食用加工品</t>
  </si>
  <si>
    <t>水産物</t>
  </si>
  <si>
    <t xml:space="preserve">    資料  長崎統計情報事務所「長崎農林水産統計年報」</t>
  </si>
  <si>
    <t>＃</t>
  </si>
  <si>
    <t>＃あげ</t>
  </si>
  <si>
    <t xml:space="preserve">               ９９  　水 産 加 工 品 生 産 量</t>
  </si>
  <si>
    <t>6  農林水産業     159</t>
  </si>
  <si>
    <t>（平成9年）</t>
  </si>
  <si>
    <t>平成 5年</t>
  </si>
  <si>
    <t xml:space="preserve">      6</t>
  </si>
  <si>
    <t xml:space="preserve">      7</t>
  </si>
  <si>
    <t xml:space="preserve">      8</t>
  </si>
  <si>
    <t xml:space="preserve">      9</t>
  </si>
  <si>
    <t>-</t>
  </si>
  <si>
    <t>ねり製品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</si>
</sst>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182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3"/>
  <sheetViews>
    <sheetView showGridLines="0" tabSelected="1" workbookViewId="0" topLeftCell="A48">
      <selection activeCell="C74" sqref="C74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21.75390625" style="2" customWidth="1"/>
    <col min="4" max="4" width="0.875" style="2" customWidth="1"/>
    <col min="5" max="13" width="13.625" style="2" customWidth="1"/>
    <col min="14" max="14" width="4.00390625" style="2" customWidth="1"/>
    <col min="15" max="17" width="13.00390625" style="2" customWidth="1"/>
    <col min="18" max="18" width="6.00390625" style="2" customWidth="1"/>
    <col min="19" max="16384" width="8.625" style="2" customWidth="1"/>
  </cols>
  <sheetData>
    <row r="1" spans="3:13" ht="14.25">
      <c r="C1" s="15"/>
      <c r="K1" s="10" t="s">
        <v>44</v>
      </c>
      <c r="L1" s="10"/>
      <c r="M1" s="10"/>
    </row>
    <row r="2" spans="3:11" ht="24">
      <c r="C2" s="1" t="s">
        <v>43</v>
      </c>
      <c r="K2" s="10" t="s">
        <v>45</v>
      </c>
    </row>
    <row r="4" spans="2:13" ht="15" thickBot="1">
      <c r="B4" s="3"/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16" t="s">
        <v>1</v>
      </c>
    </row>
    <row r="5" spans="4:13" ht="15" customHeight="1">
      <c r="D5" s="4"/>
      <c r="E5" s="9"/>
      <c r="F5" s="17"/>
      <c r="G5" s="5"/>
      <c r="H5" s="17"/>
      <c r="I5" s="17"/>
      <c r="J5" s="5"/>
      <c r="K5" s="17"/>
      <c r="L5" s="17"/>
      <c r="M5" s="17"/>
    </row>
    <row r="6" spans="3:13" ht="15" customHeight="1">
      <c r="C6" s="18" t="s">
        <v>2</v>
      </c>
      <c r="D6" s="4"/>
      <c r="E6" s="19" t="s">
        <v>3</v>
      </c>
      <c r="F6" s="20" t="s">
        <v>4</v>
      </c>
      <c r="G6" s="17" t="s">
        <v>41</v>
      </c>
      <c r="H6" s="20" t="s">
        <v>5</v>
      </c>
      <c r="I6" s="20" t="s">
        <v>6</v>
      </c>
      <c r="J6" s="17" t="s">
        <v>41</v>
      </c>
      <c r="K6" s="20" t="s">
        <v>7</v>
      </c>
      <c r="L6" s="20" t="s">
        <v>8</v>
      </c>
      <c r="M6" s="20" t="s">
        <v>9</v>
      </c>
    </row>
    <row r="7" spans="2:13" ht="15" customHeight="1">
      <c r="B7" s="5"/>
      <c r="C7" s="5"/>
      <c r="D7" s="21"/>
      <c r="E7" s="5"/>
      <c r="F7" s="22"/>
      <c r="G7" s="23" t="s">
        <v>10</v>
      </c>
      <c r="H7" s="22"/>
      <c r="I7" s="22"/>
      <c r="J7" s="23" t="s">
        <v>11</v>
      </c>
      <c r="K7" s="22"/>
      <c r="L7" s="22"/>
      <c r="M7" s="22"/>
    </row>
    <row r="8" spans="2:13" ht="15" customHeight="1">
      <c r="B8" s="9"/>
      <c r="C8" s="9"/>
      <c r="D8" s="4"/>
      <c r="E8" s="9"/>
      <c r="F8" s="9"/>
      <c r="G8" s="19"/>
      <c r="H8" s="9"/>
      <c r="I8" s="9"/>
      <c r="J8" s="19"/>
      <c r="K8" s="9"/>
      <c r="L8" s="9"/>
      <c r="M8" s="9"/>
    </row>
    <row r="9" spans="3:13" ht="15" customHeight="1">
      <c r="C9" s="8" t="s">
        <v>46</v>
      </c>
      <c r="D9" s="4"/>
      <c r="E9" s="12">
        <v>262461</v>
      </c>
      <c r="F9" s="2">
        <v>513</v>
      </c>
      <c r="G9" s="2">
        <v>497</v>
      </c>
      <c r="H9" s="6">
        <v>4708</v>
      </c>
      <c r="I9" s="6">
        <v>12194</v>
      </c>
      <c r="J9" s="6">
        <v>11314</v>
      </c>
      <c r="K9" s="7" t="s">
        <v>12</v>
      </c>
      <c r="L9" s="2">
        <v>1055</v>
      </c>
      <c r="M9" s="2">
        <v>189</v>
      </c>
    </row>
    <row r="10" spans="3:13" ht="15" customHeight="1">
      <c r="C10" s="24" t="s">
        <v>47</v>
      </c>
      <c r="D10" s="4"/>
      <c r="E10" s="12">
        <v>269091</v>
      </c>
      <c r="F10" s="2">
        <v>782</v>
      </c>
      <c r="G10" s="2">
        <v>755</v>
      </c>
      <c r="H10" s="6">
        <v>4914</v>
      </c>
      <c r="I10" s="6">
        <v>13862</v>
      </c>
      <c r="J10" s="6">
        <v>13076</v>
      </c>
      <c r="K10" s="7">
        <v>0</v>
      </c>
      <c r="L10" s="6">
        <v>1198</v>
      </c>
      <c r="M10" s="2">
        <v>192</v>
      </c>
    </row>
    <row r="11" spans="3:13" ht="15" customHeight="1">
      <c r="C11" s="24" t="s">
        <v>48</v>
      </c>
      <c r="D11" s="4"/>
      <c r="E11" s="12">
        <v>179349</v>
      </c>
      <c r="F11" s="2">
        <v>575</v>
      </c>
      <c r="G11" s="2">
        <v>538</v>
      </c>
      <c r="H11" s="6">
        <v>5203</v>
      </c>
      <c r="I11" s="6">
        <v>11525</v>
      </c>
      <c r="J11" s="6">
        <v>10516</v>
      </c>
      <c r="K11" s="7">
        <v>0</v>
      </c>
      <c r="L11" s="6">
        <v>1723</v>
      </c>
      <c r="M11" s="2">
        <v>181</v>
      </c>
    </row>
    <row r="12" spans="3:13" ht="15" customHeight="1">
      <c r="C12" s="24" t="s">
        <v>49</v>
      </c>
      <c r="D12" s="4"/>
      <c r="E12" s="12">
        <v>224752</v>
      </c>
      <c r="F12" s="12">
        <v>588</v>
      </c>
      <c r="G12" s="12">
        <v>556</v>
      </c>
      <c r="H12" s="12">
        <v>5052</v>
      </c>
      <c r="I12" s="12">
        <v>13616</v>
      </c>
      <c r="J12" s="12">
        <v>12607</v>
      </c>
      <c r="K12" s="12">
        <v>0</v>
      </c>
      <c r="L12" s="12">
        <v>1753</v>
      </c>
      <c r="M12" s="12">
        <v>150</v>
      </c>
    </row>
    <row r="13" spans="4:5" ht="15" customHeight="1">
      <c r="D13" s="4"/>
      <c r="E13" s="9"/>
    </row>
    <row r="14" spans="3:13" ht="15" customHeight="1">
      <c r="C14" s="24" t="s">
        <v>50</v>
      </c>
      <c r="D14" s="4"/>
      <c r="E14" s="12">
        <v>228742</v>
      </c>
      <c r="F14" s="12">
        <v>517</v>
      </c>
      <c r="G14" s="12">
        <v>491</v>
      </c>
      <c r="H14" s="12">
        <v>4614</v>
      </c>
      <c r="I14" s="12">
        <v>12287</v>
      </c>
      <c r="J14" s="12">
        <v>11598</v>
      </c>
      <c r="K14" s="12">
        <v>0</v>
      </c>
      <c r="L14" s="12">
        <v>1809</v>
      </c>
      <c r="M14" s="12">
        <v>155</v>
      </c>
    </row>
    <row r="15" spans="4:5" ht="15" customHeight="1">
      <c r="D15" s="4"/>
      <c r="E15" s="9"/>
    </row>
    <row r="16" spans="3:13" ht="15" customHeight="1">
      <c r="C16" s="8" t="s">
        <v>13</v>
      </c>
      <c r="D16" s="4"/>
      <c r="E16" s="12">
        <f>SUM(E20:E28)</f>
        <v>197020</v>
      </c>
      <c r="F16" s="12">
        <f aca="true" t="shared" si="0" ref="F16:M16">SUM(F20:F28)</f>
        <v>64</v>
      </c>
      <c r="G16" s="12">
        <f t="shared" si="0"/>
        <v>59</v>
      </c>
      <c r="H16" s="12">
        <f t="shared" si="0"/>
        <v>3645</v>
      </c>
      <c r="I16" s="12">
        <f t="shared" si="0"/>
        <v>4258</v>
      </c>
      <c r="J16" s="12">
        <f t="shared" si="0"/>
        <v>3974</v>
      </c>
      <c r="K16" s="7">
        <v>0</v>
      </c>
      <c r="L16" s="12">
        <f t="shared" si="0"/>
        <v>1040</v>
      </c>
      <c r="M16" s="12">
        <f t="shared" si="0"/>
        <v>133</v>
      </c>
    </row>
    <row r="17" spans="3:5" ht="15" customHeight="1">
      <c r="C17" s="8"/>
      <c r="D17" s="4"/>
      <c r="E17" s="9"/>
    </row>
    <row r="18" spans="3:13" ht="15" customHeight="1">
      <c r="C18" s="8" t="s">
        <v>14</v>
      </c>
      <c r="D18" s="4"/>
      <c r="E18" s="12">
        <f>SUM(E30:E38)</f>
        <v>31727</v>
      </c>
      <c r="F18" s="12">
        <f aca="true" t="shared" si="1" ref="F18:M18">SUM(F30:F38)</f>
        <v>453</v>
      </c>
      <c r="G18" s="12">
        <f t="shared" si="1"/>
        <v>432</v>
      </c>
      <c r="H18" s="12">
        <f t="shared" si="1"/>
        <v>966</v>
      </c>
      <c r="I18" s="12">
        <f t="shared" si="1"/>
        <v>8030</v>
      </c>
      <c r="J18" s="12">
        <f t="shared" si="1"/>
        <v>7624</v>
      </c>
      <c r="K18" s="12">
        <f t="shared" si="1"/>
        <v>0</v>
      </c>
      <c r="L18" s="12">
        <f t="shared" si="1"/>
        <v>769</v>
      </c>
      <c r="M18" s="12">
        <f t="shared" si="1"/>
        <v>20</v>
      </c>
    </row>
    <row r="19" spans="3:5" ht="15" customHeight="1">
      <c r="C19" s="8"/>
      <c r="D19" s="4"/>
      <c r="E19" s="9"/>
    </row>
    <row r="20" spans="3:13" ht="15" customHeight="1">
      <c r="C20" s="8" t="s">
        <v>15</v>
      </c>
      <c r="D20" s="4"/>
      <c r="E20" s="12">
        <v>105204</v>
      </c>
      <c r="F20" s="7" t="s">
        <v>51</v>
      </c>
      <c r="G20" s="7" t="s">
        <v>51</v>
      </c>
      <c r="H20" s="2">
        <v>688</v>
      </c>
      <c r="I20" s="6">
        <v>2752</v>
      </c>
      <c r="J20" s="6">
        <v>2500</v>
      </c>
      <c r="K20" s="7" t="s">
        <v>51</v>
      </c>
      <c r="L20" s="2">
        <v>57</v>
      </c>
      <c r="M20" s="2">
        <v>58</v>
      </c>
    </row>
    <row r="21" spans="3:13" ht="15" customHeight="1">
      <c r="C21" s="8" t="s">
        <v>16</v>
      </c>
      <c r="D21" s="4"/>
      <c r="E21" s="12">
        <f>SUM(F21,H21:I21,K21:M21,E55,I55:M55)</f>
        <v>12623</v>
      </c>
      <c r="F21" s="2">
        <v>11</v>
      </c>
      <c r="G21" s="2">
        <v>6</v>
      </c>
      <c r="H21" s="6">
        <v>2063</v>
      </c>
      <c r="I21" s="2">
        <v>219</v>
      </c>
      <c r="J21" s="2">
        <v>219</v>
      </c>
      <c r="K21" s="7" t="s">
        <v>51</v>
      </c>
      <c r="L21" s="2">
        <v>980</v>
      </c>
      <c r="M21" s="2">
        <v>43</v>
      </c>
    </row>
    <row r="22" spans="3:13" ht="15" customHeight="1">
      <c r="C22" s="8" t="s">
        <v>17</v>
      </c>
      <c r="D22" s="4"/>
      <c r="E22" s="12">
        <f>SUM(F22,H22:I22,K22:M22,E56,I56:M56)</f>
        <v>973</v>
      </c>
      <c r="F22" s="7" t="s">
        <v>51</v>
      </c>
      <c r="G22" s="7" t="s">
        <v>51</v>
      </c>
      <c r="H22" s="7" t="s">
        <v>51</v>
      </c>
      <c r="I22" s="7" t="s">
        <v>51</v>
      </c>
      <c r="J22" s="7" t="s">
        <v>51</v>
      </c>
      <c r="K22" s="7" t="s">
        <v>51</v>
      </c>
      <c r="L22" s="7" t="s">
        <v>51</v>
      </c>
      <c r="M22" s="2">
        <v>6</v>
      </c>
    </row>
    <row r="23" spans="3:13" ht="15" customHeight="1">
      <c r="C23" s="8" t="s">
        <v>18</v>
      </c>
      <c r="D23" s="4"/>
      <c r="E23" s="12">
        <v>18787</v>
      </c>
      <c r="F23" s="7" t="s">
        <v>51</v>
      </c>
      <c r="G23" s="7" t="s">
        <v>51</v>
      </c>
      <c r="H23" s="2">
        <v>3</v>
      </c>
      <c r="I23" s="2">
        <v>495</v>
      </c>
      <c r="J23" s="2">
        <v>495</v>
      </c>
      <c r="K23" s="7" t="s">
        <v>51</v>
      </c>
      <c r="L23" s="7" t="s">
        <v>51</v>
      </c>
      <c r="M23" s="2">
        <v>22</v>
      </c>
    </row>
    <row r="24" spans="3:7" ht="15" customHeight="1">
      <c r="C24" s="8"/>
      <c r="D24" s="4"/>
      <c r="E24" s="12"/>
      <c r="F24" s="7"/>
      <c r="G24" s="7"/>
    </row>
    <row r="25" spans="3:13" ht="15" customHeight="1">
      <c r="C25" s="8" t="s">
        <v>19</v>
      </c>
      <c r="D25" s="4"/>
      <c r="E25" s="12">
        <f>SUM(F25,H25:I25,K25:M25,E59,I59:M59)</f>
        <v>648</v>
      </c>
      <c r="F25" s="7" t="s">
        <v>51</v>
      </c>
      <c r="G25" s="7" t="s">
        <v>51</v>
      </c>
      <c r="H25" s="7">
        <v>1</v>
      </c>
      <c r="I25" s="7" t="s">
        <v>51</v>
      </c>
      <c r="J25" s="7" t="s">
        <v>51</v>
      </c>
      <c r="K25" s="7" t="s">
        <v>51</v>
      </c>
      <c r="L25" s="7">
        <v>3</v>
      </c>
      <c r="M25" s="2">
        <v>0</v>
      </c>
    </row>
    <row r="26" spans="3:13" ht="15" customHeight="1">
      <c r="C26" s="8" t="s">
        <v>20</v>
      </c>
      <c r="D26" s="4"/>
      <c r="E26" s="12">
        <f>SUM(F26,H26:I26,K26:M26,E60,I60:M60)</f>
        <v>174</v>
      </c>
      <c r="F26" s="2">
        <v>5</v>
      </c>
      <c r="G26" s="2">
        <v>5</v>
      </c>
      <c r="H26" s="2">
        <v>30</v>
      </c>
      <c r="I26" s="7">
        <v>3</v>
      </c>
      <c r="J26" s="7" t="s">
        <v>51</v>
      </c>
      <c r="K26" s="7" t="s">
        <v>51</v>
      </c>
      <c r="L26" s="7" t="s">
        <v>51</v>
      </c>
      <c r="M26" s="2">
        <v>4</v>
      </c>
    </row>
    <row r="27" spans="3:13" ht="15" customHeight="1">
      <c r="C27" s="8" t="s">
        <v>21</v>
      </c>
      <c r="D27" s="4"/>
      <c r="E27" s="12">
        <v>2820</v>
      </c>
      <c r="F27" s="2">
        <v>3</v>
      </c>
      <c r="G27" s="2">
        <v>3</v>
      </c>
      <c r="H27" s="2">
        <v>860</v>
      </c>
      <c r="I27" s="2">
        <v>610</v>
      </c>
      <c r="J27" s="2">
        <v>581</v>
      </c>
      <c r="K27" s="7">
        <v>0</v>
      </c>
      <c r="L27" s="7" t="s">
        <v>51</v>
      </c>
      <c r="M27" s="7" t="s">
        <v>51</v>
      </c>
    </row>
    <row r="28" spans="3:13" ht="15" customHeight="1">
      <c r="C28" s="8" t="s">
        <v>22</v>
      </c>
      <c r="D28" s="4"/>
      <c r="E28" s="12">
        <v>55791</v>
      </c>
      <c r="F28" s="7">
        <v>45</v>
      </c>
      <c r="G28" s="7">
        <v>45</v>
      </c>
      <c r="H28" s="7" t="s">
        <v>51</v>
      </c>
      <c r="I28" s="2">
        <v>179</v>
      </c>
      <c r="J28" s="2">
        <v>179</v>
      </c>
      <c r="K28" s="7" t="s">
        <v>51</v>
      </c>
      <c r="L28" s="7" t="s">
        <v>51</v>
      </c>
      <c r="M28" s="7" t="s">
        <v>51</v>
      </c>
    </row>
    <row r="29" spans="3:7" ht="15" customHeight="1">
      <c r="C29" s="8"/>
      <c r="D29" s="4"/>
      <c r="E29" s="9"/>
      <c r="F29" s="7"/>
      <c r="G29" s="7"/>
    </row>
    <row r="30" spans="3:13" ht="15" customHeight="1">
      <c r="C30" s="8" t="s">
        <v>23</v>
      </c>
      <c r="D30" s="4"/>
      <c r="E30" s="12">
        <f>SUM(F30,H30:I30,K30:M30,E64,I64:M64)</f>
        <v>6900</v>
      </c>
      <c r="F30" s="7">
        <v>3</v>
      </c>
      <c r="G30" s="7">
        <v>3</v>
      </c>
      <c r="H30" s="6">
        <v>554</v>
      </c>
      <c r="I30" s="6">
        <v>1041</v>
      </c>
      <c r="J30" s="6">
        <v>960</v>
      </c>
      <c r="K30" s="7" t="s">
        <v>51</v>
      </c>
      <c r="L30" s="2">
        <v>57</v>
      </c>
      <c r="M30" s="7" t="s">
        <v>51</v>
      </c>
    </row>
    <row r="31" spans="3:13" ht="15" customHeight="1">
      <c r="C31" s="8" t="s">
        <v>24</v>
      </c>
      <c r="D31" s="4"/>
      <c r="E31" s="12">
        <f>SUM(F31,H31:I31,K31:M31,E65,I65:M65)</f>
        <v>108</v>
      </c>
      <c r="F31" s="7" t="s">
        <v>51</v>
      </c>
      <c r="G31" s="7" t="s">
        <v>51</v>
      </c>
      <c r="H31" s="2">
        <v>0</v>
      </c>
      <c r="I31" s="7" t="s">
        <v>51</v>
      </c>
      <c r="J31" s="7" t="s">
        <v>51</v>
      </c>
      <c r="K31" s="7" t="s">
        <v>51</v>
      </c>
      <c r="L31" s="2">
        <v>100</v>
      </c>
      <c r="M31" s="7" t="s">
        <v>51</v>
      </c>
    </row>
    <row r="32" spans="3:13" ht="15" customHeight="1">
      <c r="C32" s="8" t="s">
        <v>25</v>
      </c>
      <c r="D32" s="4"/>
      <c r="E32" s="12">
        <f>SUM(F32,H32:I32,K32:M32,E66,I66:M66)</f>
        <v>363</v>
      </c>
      <c r="F32" s="7" t="s">
        <v>51</v>
      </c>
      <c r="G32" s="7" t="s">
        <v>51</v>
      </c>
      <c r="H32" s="7" t="s">
        <v>51</v>
      </c>
      <c r="I32" s="7" t="s">
        <v>51</v>
      </c>
      <c r="J32" s="7" t="s">
        <v>51</v>
      </c>
      <c r="K32" s="7" t="s">
        <v>51</v>
      </c>
      <c r="L32" s="7" t="s">
        <v>51</v>
      </c>
      <c r="M32" s="7" t="s">
        <v>51</v>
      </c>
    </row>
    <row r="33" spans="3:13" ht="15" customHeight="1">
      <c r="C33" s="8" t="s">
        <v>26</v>
      </c>
      <c r="D33" s="4"/>
      <c r="E33" s="12">
        <f>SUM(F33,H33:I33,K33:M33,E67,I67:M67)</f>
        <v>4726</v>
      </c>
      <c r="F33" s="2">
        <v>2</v>
      </c>
      <c r="G33" s="2">
        <v>2</v>
      </c>
      <c r="H33" s="7">
        <v>1</v>
      </c>
      <c r="I33" s="6">
        <v>811</v>
      </c>
      <c r="J33" s="2">
        <v>808</v>
      </c>
      <c r="K33" s="7" t="s">
        <v>51</v>
      </c>
      <c r="L33" s="7" t="s">
        <v>51</v>
      </c>
      <c r="M33" s="7" t="s">
        <v>51</v>
      </c>
    </row>
    <row r="34" spans="3:5" ht="15" customHeight="1">
      <c r="C34" s="8"/>
      <c r="D34" s="4"/>
      <c r="E34" s="12"/>
    </row>
    <row r="35" spans="3:13" ht="15" customHeight="1">
      <c r="C35" s="8" t="s">
        <v>27</v>
      </c>
      <c r="D35" s="4"/>
      <c r="E35" s="12">
        <v>9485</v>
      </c>
      <c r="F35" s="2">
        <v>7</v>
      </c>
      <c r="G35" s="2">
        <v>3</v>
      </c>
      <c r="H35" s="2">
        <v>32</v>
      </c>
      <c r="I35" s="11">
        <v>6018</v>
      </c>
      <c r="J35" s="6">
        <v>5783</v>
      </c>
      <c r="K35" s="2">
        <v>0</v>
      </c>
      <c r="L35" s="7">
        <v>601</v>
      </c>
      <c r="M35" s="2">
        <v>13</v>
      </c>
    </row>
    <row r="36" spans="3:18" ht="15" customHeight="1">
      <c r="C36" s="8" t="s">
        <v>28</v>
      </c>
      <c r="D36" s="4"/>
      <c r="E36" s="12">
        <f>SUM(F36,H36:I36,K36:M36,E70,I70:M70)</f>
        <v>7821</v>
      </c>
      <c r="F36" s="2">
        <v>58</v>
      </c>
      <c r="G36" s="2">
        <v>42</v>
      </c>
      <c r="H36" s="2">
        <v>53</v>
      </c>
      <c r="I36" s="2">
        <v>132</v>
      </c>
      <c r="J36" s="2">
        <v>73</v>
      </c>
      <c r="K36" s="7" t="s">
        <v>51</v>
      </c>
      <c r="L36" s="2">
        <v>11</v>
      </c>
      <c r="M36" s="2">
        <v>7</v>
      </c>
      <c r="N36" s="9"/>
      <c r="O36" s="9"/>
      <c r="P36" s="9"/>
      <c r="Q36" s="9"/>
      <c r="R36" s="9"/>
    </row>
    <row r="37" spans="3:18" ht="15" customHeight="1">
      <c r="C37" s="8" t="s">
        <v>29</v>
      </c>
      <c r="D37" s="4"/>
      <c r="E37" s="12">
        <f>SUM(F37,H37:I37,K37:M37,E71,I71:M71)</f>
        <v>1523</v>
      </c>
      <c r="F37" s="2">
        <v>100</v>
      </c>
      <c r="G37" s="2">
        <v>100</v>
      </c>
      <c r="H37" s="2">
        <v>255</v>
      </c>
      <c r="I37" s="7" t="s">
        <v>51</v>
      </c>
      <c r="J37" s="7" t="s">
        <v>51</v>
      </c>
      <c r="K37" s="7" t="s">
        <v>51</v>
      </c>
      <c r="L37" s="7">
        <v>0</v>
      </c>
      <c r="M37" s="7" t="s">
        <v>51</v>
      </c>
      <c r="N37" s="9"/>
      <c r="O37" s="9"/>
      <c r="P37" s="9"/>
      <c r="Q37" s="9"/>
      <c r="R37" s="9"/>
    </row>
    <row r="38" spans="2:18" ht="15" customHeight="1" thickBot="1">
      <c r="B38" s="3"/>
      <c r="C38" s="25" t="s">
        <v>30</v>
      </c>
      <c r="D38" s="26"/>
      <c r="E38" s="27">
        <f>SUM(F38,H38:I38,K38:M38,E72,I72:M72)</f>
        <v>801</v>
      </c>
      <c r="F38" s="3">
        <v>283</v>
      </c>
      <c r="G38" s="3">
        <v>282</v>
      </c>
      <c r="H38" s="3">
        <v>71</v>
      </c>
      <c r="I38" s="3">
        <v>28</v>
      </c>
      <c r="J38" s="28" t="s">
        <v>51</v>
      </c>
      <c r="K38" s="28" t="s">
        <v>51</v>
      </c>
      <c r="L38" s="28" t="s">
        <v>51</v>
      </c>
      <c r="M38" s="28" t="s">
        <v>51</v>
      </c>
      <c r="N38" s="9"/>
      <c r="O38" s="9"/>
      <c r="P38" s="9"/>
      <c r="Q38" s="9"/>
      <c r="R38" s="9"/>
    </row>
    <row r="39" spans="4:18" ht="15" customHeight="1">
      <c r="D39" s="4"/>
      <c r="E39" s="9"/>
      <c r="F39" s="5"/>
      <c r="G39" s="5"/>
      <c r="H39" s="5"/>
      <c r="I39" s="29" t="s">
        <v>31</v>
      </c>
      <c r="J39" s="17"/>
      <c r="K39" s="17"/>
      <c r="L39" s="17"/>
      <c r="M39" s="20" t="s">
        <v>32</v>
      </c>
      <c r="N39" s="9"/>
      <c r="O39" s="9"/>
      <c r="P39" s="9"/>
      <c r="Q39" s="9"/>
      <c r="R39" s="9"/>
    </row>
    <row r="40" spans="3:13" ht="15" customHeight="1">
      <c r="C40" s="18" t="s">
        <v>2</v>
      </c>
      <c r="D40" s="4"/>
      <c r="E40" s="19" t="s">
        <v>52</v>
      </c>
      <c r="F40" s="17" t="s">
        <v>41</v>
      </c>
      <c r="G40" s="17" t="s">
        <v>41</v>
      </c>
      <c r="H40" s="20" t="s">
        <v>42</v>
      </c>
      <c r="I40" s="17"/>
      <c r="J40" s="20" t="s">
        <v>33</v>
      </c>
      <c r="K40" s="20" t="s">
        <v>34</v>
      </c>
      <c r="L40" s="20" t="s">
        <v>35</v>
      </c>
      <c r="M40" s="20"/>
    </row>
    <row r="41" spans="2:13" ht="15" customHeight="1">
      <c r="B41" s="5"/>
      <c r="C41" s="5"/>
      <c r="D41" s="21"/>
      <c r="E41" s="5"/>
      <c r="F41" s="23" t="s">
        <v>36</v>
      </c>
      <c r="G41" s="23" t="s">
        <v>37</v>
      </c>
      <c r="H41" s="23" t="s">
        <v>37</v>
      </c>
      <c r="I41" s="30" t="s">
        <v>38</v>
      </c>
      <c r="J41" s="22"/>
      <c r="K41" s="22"/>
      <c r="L41" s="22"/>
      <c r="M41" s="23" t="s">
        <v>39</v>
      </c>
    </row>
    <row r="42" spans="2:13" ht="15" customHeight="1">
      <c r="B42" s="9"/>
      <c r="C42" s="9"/>
      <c r="D42" s="4"/>
      <c r="E42" s="9"/>
      <c r="F42" s="19"/>
      <c r="G42" s="19"/>
      <c r="H42" s="19"/>
      <c r="I42" s="31"/>
      <c r="J42" s="9"/>
      <c r="K42" s="9"/>
      <c r="L42" s="9"/>
      <c r="M42" s="19"/>
    </row>
    <row r="43" spans="3:13" ht="15" customHeight="1">
      <c r="C43" s="8" t="s">
        <v>46</v>
      </c>
      <c r="D43" s="4"/>
      <c r="E43" s="12">
        <v>12435</v>
      </c>
      <c r="F43" s="6">
        <v>1688</v>
      </c>
      <c r="G43" s="6">
        <v>5443</v>
      </c>
      <c r="H43" s="6">
        <v>5299</v>
      </c>
      <c r="I43" s="6">
        <v>6046</v>
      </c>
      <c r="J43" s="6">
        <v>6781</v>
      </c>
      <c r="K43" s="7" t="s">
        <v>12</v>
      </c>
      <c r="L43" s="6">
        <v>20969</v>
      </c>
      <c r="M43" s="6">
        <v>197571</v>
      </c>
    </row>
    <row r="44" spans="3:13" ht="15" customHeight="1">
      <c r="C44" s="24" t="s">
        <v>47</v>
      </c>
      <c r="D44" s="4"/>
      <c r="E44" s="12">
        <v>11322</v>
      </c>
      <c r="F44" s="6">
        <v>1396</v>
      </c>
      <c r="G44" s="6">
        <v>5047</v>
      </c>
      <c r="H44" s="6">
        <v>4874</v>
      </c>
      <c r="I44" s="6">
        <v>5820</v>
      </c>
      <c r="J44" s="6">
        <v>7075</v>
      </c>
      <c r="K44" s="7" t="s">
        <v>12</v>
      </c>
      <c r="L44" s="6">
        <v>18483</v>
      </c>
      <c r="M44" s="6">
        <v>205443</v>
      </c>
    </row>
    <row r="45" spans="3:13" ht="15" customHeight="1">
      <c r="C45" s="24" t="s">
        <v>48</v>
      </c>
      <c r="D45" s="4"/>
      <c r="E45" s="12">
        <v>10898</v>
      </c>
      <c r="F45" s="6">
        <v>1271</v>
      </c>
      <c r="G45" s="6">
        <v>4863</v>
      </c>
      <c r="H45" s="6">
        <v>4758</v>
      </c>
      <c r="I45" s="6">
        <v>4648</v>
      </c>
      <c r="J45" s="6">
        <v>6903</v>
      </c>
      <c r="K45" s="7" t="s">
        <v>12</v>
      </c>
      <c r="L45" s="6">
        <v>11048</v>
      </c>
      <c r="M45" s="6">
        <v>126645</v>
      </c>
    </row>
    <row r="46" spans="3:13" ht="15" customHeight="1">
      <c r="C46" s="24" t="s">
        <v>49</v>
      </c>
      <c r="D46" s="4"/>
      <c r="E46" s="12">
        <v>10577</v>
      </c>
      <c r="F46" s="6">
        <v>1254</v>
      </c>
      <c r="G46" s="6">
        <v>4540</v>
      </c>
      <c r="H46" s="6">
        <v>4783</v>
      </c>
      <c r="I46" s="6">
        <v>4342</v>
      </c>
      <c r="J46" s="6">
        <v>6638</v>
      </c>
      <c r="K46" s="7" t="s">
        <v>12</v>
      </c>
      <c r="L46" s="6">
        <v>10680</v>
      </c>
      <c r="M46" s="6">
        <v>171352</v>
      </c>
    </row>
    <row r="47" spans="4:11" ht="15" customHeight="1">
      <c r="D47" s="4"/>
      <c r="E47" s="9"/>
      <c r="K47" s="7"/>
    </row>
    <row r="48" spans="3:13" ht="15" customHeight="1">
      <c r="C48" s="24" t="s">
        <v>50</v>
      </c>
      <c r="D48" s="4"/>
      <c r="E48" s="12">
        <v>10634</v>
      </c>
      <c r="F48" s="12">
        <v>1182</v>
      </c>
      <c r="G48" s="12">
        <v>4431</v>
      </c>
      <c r="H48" s="12">
        <v>5017</v>
      </c>
      <c r="I48" s="12">
        <v>4652</v>
      </c>
      <c r="J48" s="12">
        <v>7721</v>
      </c>
      <c r="K48" s="7">
        <v>937</v>
      </c>
      <c r="L48" s="12">
        <v>21077</v>
      </c>
      <c r="M48" s="12">
        <v>164339</v>
      </c>
    </row>
    <row r="49" spans="3:11" ht="15" customHeight="1">
      <c r="C49" s="8"/>
      <c r="D49" s="4"/>
      <c r="E49" s="9"/>
      <c r="K49" s="7"/>
    </row>
    <row r="50" spans="3:13" ht="15" customHeight="1">
      <c r="C50" s="8" t="s">
        <v>13</v>
      </c>
      <c r="D50" s="4"/>
      <c r="E50" s="12">
        <f>SUM(E54:E62)</f>
        <v>7774</v>
      </c>
      <c r="F50" s="12">
        <f aca="true" t="shared" si="2" ref="F50:M50">SUM(F54:F62)</f>
        <v>1008</v>
      </c>
      <c r="G50" s="12">
        <f t="shared" si="2"/>
        <v>3253</v>
      </c>
      <c r="H50" s="12">
        <f t="shared" si="2"/>
        <v>3510</v>
      </c>
      <c r="I50" s="12">
        <f t="shared" si="2"/>
        <v>3607</v>
      </c>
      <c r="J50" s="12">
        <f t="shared" si="2"/>
        <v>4235</v>
      </c>
      <c r="K50" s="7" t="s">
        <v>12</v>
      </c>
      <c r="L50" s="12">
        <f t="shared" si="2"/>
        <v>20898</v>
      </c>
      <c r="M50" s="12">
        <f t="shared" si="2"/>
        <v>150429</v>
      </c>
    </row>
    <row r="51" spans="3:11" ht="15" customHeight="1">
      <c r="C51" s="8"/>
      <c r="D51" s="4"/>
      <c r="E51" s="9"/>
      <c r="K51" s="7"/>
    </row>
    <row r="52" spans="3:13" ht="15" customHeight="1">
      <c r="C52" s="8" t="s">
        <v>14</v>
      </c>
      <c r="D52" s="4"/>
      <c r="E52" s="12">
        <f>SUM(E64:E72)</f>
        <v>2864</v>
      </c>
      <c r="F52" s="12">
        <f aca="true" t="shared" si="3" ref="F52:M52">SUM(F64:F72)</f>
        <v>175</v>
      </c>
      <c r="G52" s="12">
        <f t="shared" si="3"/>
        <v>1180</v>
      </c>
      <c r="H52" s="12">
        <f t="shared" si="3"/>
        <v>1508</v>
      </c>
      <c r="I52" s="12">
        <f t="shared" si="3"/>
        <v>1047</v>
      </c>
      <c r="J52" s="12">
        <f t="shared" si="3"/>
        <v>3487</v>
      </c>
      <c r="K52" s="7" t="s">
        <v>12</v>
      </c>
      <c r="L52" s="12">
        <f t="shared" si="3"/>
        <v>180</v>
      </c>
      <c r="M52" s="12">
        <f t="shared" si="3"/>
        <v>13911</v>
      </c>
    </row>
    <row r="53" spans="3:11" ht="15" customHeight="1">
      <c r="C53" s="8"/>
      <c r="D53" s="4"/>
      <c r="E53" s="9"/>
      <c r="K53" s="7"/>
    </row>
    <row r="54" spans="3:13" ht="15" customHeight="1">
      <c r="C54" s="8" t="s">
        <v>15</v>
      </c>
      <c r="D54" s="4"/>
      <c r="E54" s="12">
        <v>5813</v>
      </c>
      <c r="F54" s="2">
        <v>839</v>
      </c>
      <c r="G54" s="6">
        <v>2158</v>
      </c>
      <c r="H54" s="6">
        <v>2816</v>
      </c>
      <c r="I54" s="6">
        <v>1177</v>
      </c>
      <c r="J54" s="6">
        <v>1947</v>
      </c>
      <c r="K54" s="7" t="s">
        <v>51</v>
      </c>
      <c r="L54" s="14">
        <v>4392</v>
      </c>
      <c r="M54" s="6">
        <v>88320</v>
      </c>
    </row>
    <row r="55" spans="3:13" ht="15" customHeight="1">
      <c r="C55" s="8" t="s">
        <v>16</v>
      </c>
      <c r="D55" s="4"/>
      <c r="E55" s="9">
        <v>569</v>
      </c>
      <c r="F55" s="2">
        <v>66</v>
      </c>
      <c r="G55" s="2">
        <v>259</v>
      </c>
      <c r="H55" s="2">
        <v>244</v>
      </c>
      <c r="I55" s="2">
        <v>649</v>
      </c>
      <c r="J55" s="2">
        <v>207</v>
      </c>
      <c r="K55" s="7" t="s">
        <v>51</v>
      </c>
      <c r="L55" s="7" t="s">
        <v>51</v>
      </c>
      <c r="M55" s="6">
        <v>7882</v>
      </c>
    </row>
    <row r="56" spans="3:13" ht="15" customHeight="1">
      <c r="C56" s="8" t="s">
        <v>17</v>
      </c>
      <c r="D56" s="4"/>
      <c r="E56" s="9">
        <v>212</v>
      </c>
      <c r="F56" s="2">
        <v>19</v>
      </c>
      <c r="G56" s="2">
        <v>51</v>
      </c>
      <c r="H56" s="2">
        <v>142</v>
      </c>
      <c r="I56" s="7">
        <v>1</v>
      </c>
      <c r="J56" s="2">
        <v>754</v>
      </c>
      <c r="K56" s="7" t="s">
        <v>51</v>
      </c>
      <c r="L56" s="7" t="s">
        <v>51</v>
      </c>
      <c r="M56" s="7" t="s">
        <v>51</v>
      </c>
    </row>
    <row r="57" spans="3:13" ht="15" customHeight="1">
      <c r="C57" s="8" t="s">
        <v>18</v>
      </c>
      <c r="D57" s="4"/>
      <c r="E57" s="9">
        <v>423</v>
      </c>
      <c r="F57" s="2">
        <v>51</v>
      </c>
      <c r="G57" s="2">
        <v>248</v>
      </c>
      <c r="H57" s="2">
        <v>121</v>
      </c>
      <c r="I57" s="2">
        <v>490</v>
      </c>
      <c r="J57" s="7">
        <v>6</v>
      </c>
      <c r="K57" s="7">
        <v>937</v>
      </c>
      <c r="L57" s="12">
        <v>16373</v>
      </c>
      <c r="M57" s="2">
        <v>38</v>
      </c>
    </row>
    <row r="58" spans="3:13" ht="15" customHeight="1">
      <c r="C58" s="8"/>
      <c r="D58" s="4"/>
      <c r="E58" s="9"/>
      <c r="K58" s="7"/>
      <c r="M58" s="7"/>
    </row>
    <row r="59" spans="3:13" ht="15" customHeight="1">
      <c r="C59" s="8" t="s">
        <v>19</v>
      </c>
      <c r="D59" s="4"/>
      <c r="E59" s="9">
        <v>129</v>
      </c>
      <c r="F59" s="7" t="s">
        <v>51</v>
      </c>
      <c r="G59" s="7" t="s">
        <v>51</v>
      </c>
      <c r="H59" s="2">
        <v>129</v>
      </c>
      <c r="I59" s="2">
        <v>445</v>
      </c>
      <c r="J59" s="2">
        <v>21</v>
      </c>
      <c r="K59" s="7" t="s">
        <v>51</v>
      </c>
      <c r="L59" s="14" t="s">
        <v>51</v>
      </c>
      <c r="M59" s="2">
        <v>49</v>
      </c>
    </row>
    <row r="60" spans="3:13" ht="15" customHeight="1">
      <c r="C60" s="8" t="s">
        <v>20</v>
      </c>
      <c r="D60" s="4"/>
      <c r="E60" s="9">
        <v>78</v>
      </c>
      <c r="F60" s="7" t="s">
        <v>51</v>
      </c>
      <c r="G60" s="2">
        <v>26</v>
      </c>
      <c r="H60" s="2">
        <v>52</v>
      </c>
      <c r="I60" s="2">
        <v>48</v>
      </c>
      <c r="J60" s="7" t="s">
        <v>51</v>
      </c>
      <c r="K60" s="7" t="s">
        <v>51</v>
      </c>
      <c r="L60" s="7" t="s">
        <v>51</v>
      </c>
      <c r="M60" s="2">
        <v>6</v>
      </c>
    </row>
    <row r="61" spans="3:13" ht="15" customHeight="1">
      <c r="C61" s="8" t="s">
        <v>21</v>
      </c>
      <c r="D61" s="4"/>
      <c r="E61" s="9">
        <v>550</v>
      </c>
      <c r="F61" s="2">
        <v>33</v>
      </c>
      <c r="G61" s="2">
        <v>511</v>
      </c>
      <c r="H61" s="2">
        <v>6</v>
      </c>
      <c r="I61" s="2">
        <v>797</v>
      </c>
      <c r="J61" s="7" t="s">
        <v>51</v>
      </c>
      <c r="K61" s="7" t="s">
        <v>51</v>
      </c>
      <c r="L61" s="7">
        <v>0</v>
      </c>
      <c r="M61" s="7" t="s">
        <v>51</v>
      </c>
    </row>
    <row r="62" spans="3:13" ht="15" customHeight="1">
      <c r="C62" s="8" t="s">
        <v>22</v>
      </c>
      <c r="D62" s="4"/>
      <c r="E62" s="9">
        <v>0</v>
      </c>
      <c r="F62" s="7" t="s">
        <v>51</v>
      </c>
      <c r="G62" s="2">
        <v>0</v>
      </c>
      <c r="H62" s="7" t="s">
        <v>51</v>
      </c>
      <c r="I62" s="7" t="s">
        <v>51</v>
      </c>
      <c r="J62" s="6">
        <v>1300</v>
      </c>
      <c r="K62" s="7" t="s">
        <v>51</v>
      </c>
      <c r="L62" s="7">
        <v>133</v>
      </c>
      <c r="M62" s="6">
        <v>54134</v>
      </c>
    </row>
    <row r="63" spans="3:11" ht="15" customHeight="1">
      <c r="C63" s="8"/>
      <c r="D63" s="4"/>
      <c r="E63" s="9"/>
      <c r="H63" s="7"/>
      <c r="K63" s="7"/>
    </row>
    <row r="64" spans="3:13" ht="15" customHeight="1">
      <c r="C64" s="8" t="s">
        <v>23</v>
      </c>
      <c r="D64" s="4"/>
      <c r="E64" s="9">
        <v>892</v>
      </c>
      <c r="F64" s="2">
        <v>22</v>
      </c>
      <c r="G64" s="2">
        <v>150</v>
      </c>
      <c r="H64" s="2">
        <v>720</v>
      </c>
      <c r="I64" s="2">
        <v>275</v>
      </c>
      <c r="J64" s="2">
        <v>717</v>
      </c>
      <c r="K64" s="7" t="s">
        <v>51</v>
      </c>
      <c r="L64" s="7" t="s">
        <v>51</v>
      </c>
      <c r="M64" s="6">
        <v>3361</v>
      </c>
    </row>
    <row r="65" spans="3:13" ht="15" customHeight="1">
      <c r="C65" s="8" t="s">
        <v>24</v>
      </c>
      <c r="D65" s="4"/>
      <c r="E65" s="9">
        <v>8</v>
      </c>
      <c r="F65" s="2">
        <v>0</v>
      </c>
      <c r="G65" s="2">
        <v>0</v>
      </c>
      <c r="H65" s="2">
        <v>8</v>
      </c>
      <c r="I65" s="2">
        <v>0</v>
      </c>
      <c r="J65" s="7" t="s">
        <v>51</v>
      </c>
      <c r="K65" s="7" t="s">
        <v>51</v>
      </c>
      <c r="L65" s="7" t="s">
        <v>51</v>
      </c>
      <c r="M65" s="7" t="s">
        <v>51</v>
      </c>
    </row>
    <row r="66" spans="3:13" ht="15" customHeight="1">
      <c r="C66" s="8" t="s">
        <v>25</v>
      </c>
      <c r="D66" s="4"/>
      <c r="E66" s="9">
        <v>17</v>
      </c>
      <c r="F66" s="7" t="s">
        <v>51</v>
      </c>
      <c r="G66" s="2">
        <v>10</v>
      </c>
      <c r="H66" s="2">
        <v>7</v>
      </c>
      <c r="I66" s="2">
        <v>7</v>
      </c>
      <c r="J66" s="7" t="s">
        <v>51</v>
      </c>
      <c r="K66" s="7" t="s">
        <v>51</v>
      </c>
      <c r="L66" s="7" t="s">
        <v>51</v>
      </c>
      <c r="M66" s="2">
        <v>339</v>
      </c>
    </row>
    <row r="67" spans="3:13" ht="15" customHeight="1">
      <c r="C67" s="8" t="s">
        <v>26</v>
      </c>
      <c r="D67" s="4"/>
      <c r="E67" s="12">
        <v>1023</v>
      </c>
      <c r="F67" s="2">
        <v>153</v>
      </c>
      <c r="G67" s="2">
        <v>410</v>
      </c>
      <c r="H67" s="2">
        <v>460</v>
      </c>
      <c r="I67" s="2">
        <v>12</v>
      </c>
      <c r="J67" s="6">
        <v>858</v>
      </c>
      <c r="K67" s="7" t="s">
        <v>51</v>
      </c>
      <c r="L67" s="7" t="s">
        <v>51</v>
      </c>
      <c r="M67" s="6">
        <v>2019</v>
      </c>
    </row>
    <row r="68" spans="3:25" ht="15" customHeight="1">
      <c r="C68" s="8"/>
      <c r="D68" s="4"/>
      <c r="E68" s="9"/>
      <c r="K68" s="7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3:25" ht="15" customHeight="1">
      <c r="C69" s="8" t="s">
        <v>27</v>
      </c>
      <c r="D69" s="4"/>
      <c r="E69" s="9">
        <v>112</v>
      </c>
      <c r="F69" s="7" t="s">
        <v>51</v>
      </c>
      <c r="G69" s="2">
        <v>70</v>
      </c>
      <c r="H69" s="2">
        <v>42</v>
      </c>
      <c r="I69" s="2">
        <v>70</v>
      </c>
      <c r="J69" s="2">
        <v>386</v>
      </c>
      <c r="K69" s="7" t="s">
        <v>51</v>
      </c>
      <c r="L69" s="7">
        <v>180</v>
      </c>
      <c r="M69" s="6">
        <v>2066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3:25" ht="15" customHeight="1">
      <c r="C70" s="8" t="s">
        <v>28</v>
      </c>
      <c r="D70" s="4"/>
      <c r="E70" s="9">
        <v>670</v>
      </c>
      <c r="F70" s="7" t="s">
        <v>51</v>
      </c>
      <c r="G70" s="2">
        <v>497</v>
      </c>
      <c r="H70" s="2">
        <v>173</v>
      </c>
      <c r="I70" s="2">
        <v>132</v>
      </c>
      <c r="J70" s="2">
        <v>660</v>
      </c>
      <c r="K70" s="7" t="s">
        <v>51</v>
      </c>
      <c r="L70" s="7" t="s">
        <v>51</v>
      </c>
      <c r="M70" s="6">
        <v>6098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3:25" ht="15" customHeight="1">
      <c r="C71" s="8" t="s">
        <v>29</v>
      </c>
      <c r="D71" s="4"/>
      <c r="E71" s="9">
        <v>83</v>
      </c>
      <c r="F71" s="7" t="s">
        <v>51</v>
      </c>
      <c r="G71" s="2">
        <v>35</v>
      </c>
      <c r="H71" s="2">
        <v>48</v>
      </c>
      <c r="I71" s="6">
        <v>461</v>
      </c>
      <c r="J71" s="2">
        <v>624</v>
      </c>
      <c r="K71" s="7" t="s">
        <v>51</v>
      </c>
      <c r="L71" s="7" t="s">
        <v>51</v>
      </c>
      <c r="M71" s="7" t="s">
        <v>51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ht="15" customHeight="1" thickBot="1">
      <c r="B72" s="3"/>
      <c r="C72" s="25" t="s">
        <v>30</v>
      </c>
      <c r="D72" s="26"/>
      <c r="E72" s="3">
        <v>59</v>
      </c>
      <c r="F72" s="28" t="s">
        <v>51</v>
      </c>
      <c r="G72" s="3">
        <v>8</v>
      </c>
      <c r="H72" s="3">
        <v>50</v>
      </c>
      <c r="I72" s="3">
        <v>90</v>
      </c>
      <c r="J72" s="3">
        <v>242</v>
      </c>
      <c r="K72" s="28" t="s">
        <v>51</v>
      </c>
      <c r="L72" s="28" t="s">
        <v>51</v>
      </c>
      <c r="M72" s="3">
        <v>28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3:25" ht="14.25">
      <c r="C73" s="2" t="s">
        <v>40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81" ht="14.25">
      <c r="I81" s="31"/>
    </row>
    <row r="82" ht="14.25">
      <c r="I82" s="9"/>
    </row>
    <row r="83" ht="14.25">
      <c r="I83" s="31"/>
    </row>
    <row r="84" ht="14.25">
      <c r="I84" s="12"/>
    </row>
    <row r="85" ht="14.25">
      <c r="I85" s="12"/>
    </row>
    <row r="86" ht="14.25">
      <c r="I86" s="12"/>
    </row>
    <row r="87" ht="14.25">
      <c r="I87" s="12"/>
    </row>
    <row r="88" ht="14.25">
      <c r="I88" s="9"/>
    </row>
    <row r="89" ht="14.25">
      <c r="I89" s="12"/>
    </row>
    <row r="90" ht="14.25">
      <c r="I90" s="9"/>
    </row>
    <row r="91" ht="14.25">
      <c r="I91" s="12"/>
    </row>
    <row r="92" ht="14.25">
      <c r="I92" s="9"/>
    </row>
    <row r="93" ht="14.25">
      <c r="I93" s="12"/>
    </row>
    <row r="94" ht="14.25">
      <c r="I94" s="9"/>
    </row>
    <row r="95" ht="14.25">
      <c r="I95" s="12"/>
    </row>
    <row r="96" ht="14.25">
      <c r="I96" s="12"/>
    </row>
    <row r="97" ht="14.25">
      <c r="I97" s="9"/>
    </row>
    <row r="98" ht="14.25">
      <c r="I98" s="9"/>
    </row>
    <row r="99" ht="14.25">
      <c r="I99" s="9"/>
    </row>
    <row r="100" ht="14.25">
      <c r="I100" s="13"/>
    </row>
    <row r="101" ht="14.25">
      <c r="I101" s="9"/>
    </row>
    <row r="102" ht="14.25">
      <c r="I102" s="13"/>
    </row>
    <row r="103" ht="14.25">
      <c r="I103" s="12"/>
    </row>
    <row r="104" ht="14.25">
      <c r="I104" s="9"/>
    </row>
    <row r="105" ht="14.25">
      <c r="I105" s="12"/>
    </row>
    <row r="106" ht="14.25">
      <c r="I106" s="13"/>
    </row>
    <row r="107" ht="14.25">
      <c r="I107" s="9"/>
    </row>
    <row r="108" ht="14.25">
      <c r="I108" s="12"/>
    </row>
    <row r="109" ht="14.25">
      <c r="I109" s="9"/>
    </row>
    <row r="110" ht="14.25">
      <c r="I110" s="12"/>
    </row>
    <row r="111" ht="14.25">
      <c r="I111" s="12"/>
    </row>
    <row r="112" ht="14.25">
      <c r="I112" s="13"/>
    </row>
    <row r="113" ht="14.25">
      <c r="I113" s="9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1999-12-24T00:22:14Z</cp:lastPrinted>
  <dcterms:modified xsi:type="dcterms:W3CDTF">2000-02-03T04:55:04Z</dcterms:modified>
  <cp:category/>
  <cp:version/>
  <cp:contentType/>
  <cp:contentStatus/>
</cp:coreProperties>
</file>