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<sst xmlns="http://schemas.openxmlformats.org/spreadsheetml/2006/main" count="202" uniqueCount="72">
  <si>
    <t xml:space="preserve">    従業者30人以上の事業所の結果である。                                                                              </t>
  </si>
  <si>
    <t>事業所敷地面積および建築面積</t>
  </si>
  <si>
    <t>１ 日 あ た り 水 源 別 用 水 量（淡水）</t>
  </si>
  <si>
    <t>延べ建築</t>
  </si>
  <si>
    <t>地表水</t>
  </si>
  <si>
    <t>敷地面積</t>
  </si>
  <si>
    <t>建築面積</t>
  </si>
  <si>
    <t>計</t>
  </si>
  <si>
    <t>公共水道</t>
  </si>
  <si>
    <t>井戸水</t>
  </si>
  <si>
    <t>回収水</t>
  </si>
  <si>
    <t>その他</t>
  </si>
  <si>
    <t>伏流水</t>
  </si>
  <si>
    <t xml:space="preserve">     《  産    業    別  》</t>
  </si>
  <si>
    <t>食料品製造業</t>
  </si>
  <si>
    <t>飲料･たばこ･飼料製造業</t>
  </si>
  <si>
    <t>繊維工業</t>
  </si>
  <si>
    <t>-</t>
  </si>
  <si>
    <t>衣服･その他の繊維製品</t>
  </si>
  <si>
    <t>製　造　業</t>
  </si>
  <si>
    <t>木材・木製品製造業</t>
  </si>
  <si>
    <t>家具・装備品製造業</t>
  </si>
  <si>
    <t>パルプ･紙･紙加工品製造業</t>
  </si>
  <si>
    <t>出版・印刷・同関連産業</t>
  </si>
  <si>
    <t>化学工業</t>
  </si>
  <si>
    <t>石油製品･石炭製品製造業</t>
  </si>
  <si>
    <t>プラスチック製品製造業</t>
  </si>
  <si>
    <t>ゴム製品製造業</t>
  </si>
  <si>
    <t>なめしかわ･同製品･毛皮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</si>
  <si>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</si>
  <si>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</si>
  <si>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</si>
  <si>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</si>
  <si>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</si>
  <si>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</si>
  <si>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</si>
  <si>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</si>
  <si>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武器製造業</t>
  </si>
  <si>
    <t>その他の製造業</t>
  </si>
  <si>
    <t xml:space="preserve">     《  市    郡    別  》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</si>
  <si>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</si>
  <si>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</si>
  <si>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</si>
  <si>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</si>
  <si>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</si>
  <si>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</si>
  <si>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</si>
  <si>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</si>
  <si>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</si>
  <si>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</si>
  <si>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</si>
  <si>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</si>
  <si>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</si>
  <si>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</si>
  <si>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</si>
  <si>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</si>
  <si>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</si>
  <si>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</si>
  <si>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資料  県統計課「長崎県の工業」</t>
  </si>
  <si>
    <t xml:space="preserve">        7</t>
  </si>
  <si>
    <t xml:space="preserve">        8</t>
  </si>
  <si>
    <t xml:space="preserve">    １２０ 産業（中分類）、市郡別製造業事業所の用地面積、用水量</t>
  </si>
  <si>
    <t>8  エネルギー     189</t>
  </si>
  <si>
    <t>（平成9年）</t>
  </si>
  <si>
    <t>平成 6年</t>
  </si>
  <si>
    <t xml:space="preserve">        9</t>
  </si>
  <si>
    <t>-</t>
  </si>
  <si>
    <t>χ</t>
  </si>
  <si>
    <t>産業</t>
  </si>
  <si>
    <t>面      積</t>
  </si>
  <si>
    <r>
      <t>単位：㎡，m</t>
    </r>
    <r>
      <rPr>
        <vertAlign val="superscript"/>
        <sz val="12"/>
        <color indexed="8"/>
        <rFont val="ＭＳ 明朝"/>
        <family val="1"/>
      </rPr>
      <t>3</t>
    </r>
  </si>
  <si>
    <t xml:space="preserve">    第104表(170ページ)の注参照。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</si>
</sst>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/>
    </xf>
    <xf numFmtId="181" fontId="7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center"/>
    </xf>
    <xf numFmtId="181" fontId="5" fillId="0" borderId="5" xfId="15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8" fillId="0" borderId="0" xfId="15" applyFont="1" applyAlignment="1">
      <alignment horizontal="distributed"/>
    </xf>
    <xf numFmtId="181" fontId="5" fillId="0" borderId="1" xfId="15" applyFont="1" applyBorder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181" fontId="5" fillId="0" borderId="10" xfId="15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81" fontId="5" fillId="0" borderId="3" xfId="15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81" fontId="5" fillId="0" borderId="3" xfId="15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5"/>
  <sheetViews>
    <sheetView showGridLines="0" tabSelected="1" workbookViewId="0" topLeftCell="A1">
      <selection activeCell="C5" sqref="C5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28.75390625" style="1" customWidth="1"/>
    <col min="4" max="4" width="0.875" style="1" customWidth="1"/>
    <col min="5" max="7" width="17.00390625" style="1" customWidth="1"/>
    <col min="8" max="12" width="11.00390625" style="1" customWidth="1"/>
    <col min="13" max="13" width="9.00390625" style="1" customWidth="1"/>
    <col min="14" max="14" width="4.00390625" style="1" customWidth="1"/>
    <col min="15" max="16384" width="8.625" style="1" customWidth="1"/>
  </cols>
  <sheetData>
    <row r="1" spans="11:13" ht="14.25" customHeight="1">
      <c r="K1" s="2" t="s">
        <v>62</v>
      </c>
      <c r="L1" s="2"/>
      <c r="M1" s="2"/>
    </row>
    <row r="2" ht="14.25" customHeight="1"/>
    <row r="3" spans="2:12" ht="24">
      <c r="B3" s="3" t="s">
        <v>61</v>
      </c>
      <c r="C3" s="4"/>
      <c r="K3" s="5"/>
      <c r="L3" s="1" t="s">
        <v>63</v>
      </c>
    </row>
    <row r="4" ht="14.25" customHeight="1"/>
    <row r="5" ht="14.25" customHeight="1">
      <c r="C5" s="1" t="s">
        <v>71</v>
      </c>
    </row>
    <row r="6" spans="2:13" ht="14.25" customHeight="1" thickBot="1">
      <c r="B6" s="6"/>
      <c r="C6" s="6" t="s">
        <v>0</v>
      </c>
      <c r="D6" s="6"/>
      <c r="E6" s="6"/>
      <c r="F6" s="6"/>
      <c r="G6" s="6"/>
      <c r="H6" s="6"/>
      <c r="I6" s="6"/>
      <c r="J6" s="6"/>
      <c r="K6" s="6"/>
      <c r="L6" s="6" t="s">
        <v>70</v>
      </c>
      <c r="M6" s="7"/>
    </row>
    <row r="7" spans="2:13" ht="15.75" customHeight="1">
      <c r="B7" s="8"/>
      <c r="C7" s="36" t="s">
        <v>68</v>
      </c>
      <c r="D7" s="8"/>
      <c r="E7" s="27" t="s">
        <v>1</v>
      </c>
      <c r="F7" s="39"/>
      <c r="G7" s="40"/>
      <c r="H7" s="27" t="s">
        <v>2</v>
      </c>
      <c r="I7" s="28"/>
      <c r="J7" s="28"/>
      <c r="K7" s="28"/>
      <c r="L7" s="28"/>
      <c r="M7" s="28"/>
    </row>
    <row r="8" spans="3:13" ht="15.75" customHeight="1">
      <c r="C8" s="37"/>
      <c r="D8" s="9"/>
      <c r="E8" s="41"/>
      <c r="F8" s="42"/>
      <c r="G8" s="43"/>
      <c r="H8" s="29"/>
      <c r="I8" s="30"/>
      <c r="J8" s="30"/>
      <c r="K8" s="30"/>
      <c r="L8" s="30"/>
      <c r="M8" s="30"/>
    </row>
    <row r="9" spans="3:13" ht="15.75" customHeight="1">
      <c r="C9" s="37"/>
      <c r="D9" s="9"/>
      <c r="E9" s="33" t="s">
        <v>5</v>
      </c>
      <c r="F9" s="33" t="s">
        <v>6</v>
      </c>
      <c r="G9" s="10" t="s">
        <v>3</v>
      </c>
      <c r="H9" s="31" t="s">
        <v>7</v>
      </c>
      <c r="I9" s="33" t="s">
        <v>8</v>
      </c>
      <c r="J9" s="10" t="s">
        <v>4</v>
      </c>
      <c r="K9" s="33" t="s">
        <v>9</v>
      </c>
      <c r="L9" s="33" t="s">
        <v>10</v>
      </c>
      <c r="M9" s="25" t="s">
        <v>11</v>
      </c>
    </row>
    <row r="10" spans="2:13" ht="15.75" customHeight="1">
      <c r="B10" s="8"/>
      <c r="C10" s="38"/>
      <c r="D10" s="9"/>
      <c r="E10" s="35"/>
      <c r="F10" s="35"/>
      <c r="G10" s="11" t="s">
        <v>69</v>
      </c>
      <c r="H10" s="32"/>
      <c r="I10" s="34"/>
      <c r="J10" s="11" t="s">
        <v>12</v>
      </c>
      <c r="K10" s="35"/>
      <c r="L10" s="35"/>
      <c r="M10" s="26"/>
    </row>
    <row r="11" spans="2:13" ht="15.75" customHeight="1">
      <c r="B11" s="12"/>
      <c r="C11" s="12"/>
      <c r="D11" s="13"/>
      <c r="E11" s="14"/>
      <c r="F11" s="14"/>
      <c r="G11" s="14"/>
      <c r="H11" s="15"/>
      <c r="I11" s="16"/>
      <c r="J11" s="14"/>
      <c r="K11" s="14"/>
      <c r="L11" s="14"/>
      <c r="M11" s="14"/>
    </row>
    <row r="12" spans="3:13" ht="15.75" customHeight="1">
      <c r="C12" s="17" t="s">
        <v>64</v>
      </c>
      <c r="D12" s="9"/>
      <c r="E12" s="8">
        <v>9950409</v>
      </c>
      <c r="F12" s="1">
        <v>2619299</v>
      </c>
      <c r="G12" s="1">
        <v>3245606</v>
      </c>
      <c r="H12" s="1">
        <v>80520</v>
      </c>
      <c r="I12" s="1">
        <v>21729</v>
      </c>
      <c r="J12" s="1">
        <v>1104</v>
      </c>
      <c r="K12" s="1">
        <v>35060</v>
      </c>
      <c r="L12" s="1">
        <v>22524</v>
      </c>
      <c r="M12" s="1">
        <v>103</v>
      </c>
    </row>
    <row r="13" spans="3:13" ht="15.75" customHeight="1">
      <c r="C13" s="18" t="s">
        <v>59</v>
      </c>
      <c r="D13" s="9"/>
      <c r="E13" s="8">
        <v>10108753</v>
      </c>
      <c r="F13" s="1">
        <v>2600602</v>
      </c>
      <c r="G13" s="1">
        <v>3264310</v>
      </c>
      <c r="H13" s="1">
        <v>76237</v>
      </c>
      <c r="I13" s="1">
        <v>20444</v>
      </c>
      <c r="J13" s="1">
        <v>778</v>
      </c>
      <c r="K13" s="1">
        <v>32260</v>
      </c>
      <c r="L13" s="1">
        <v>22554</v>
      </c>
      <c r="M13" s="1">
        <v>201</v>
      </c>
    </row>
    <row r="14" spans="3:13" ht="15.75" customHeight="1">
      <c r="C14" s="18" t="s">
        <v>60</v>
      </c>
      <c r="D14" s="9"/>
      <c r="E14" s="8">
        <v>10062751</v>
      </c>
      <c r="F14" s="1">
        <v>2599478</v>
      </c>
      <c r="G14" s="1">
        <v>3267721</v>
      </c>
      <c r="H14" s="1">
        <v>79726</v>
      </c>
      <c r="I14" s="1">
        <v>24139</v>
      </c>
      <c r="J14" s="1">
        <v>828</v>
      </c>
      <c r="K14" s="1">
        <v>33241</v>
      </c>
      <c r="L14" s="1">
        <v>21207</v>
      </c>
      <c r="M14" s="1">
        <v>311</v>
      </c>
    </row>
    <row r="15" spans="3:13" ht="15.75" customHeight="1">
      <c r="C15" s="18" t="s">
        <v>65</v>
      </c>
      <c r="D15" s="9"/>
      <c r="E15" s="8">
        <f>SUM(E51:E53)</f>
        <v>10221014</v>
      </c>
      <c r="F15" s="8">
        <f aca="true" t="shared" si="0" ref="F15:M15">SUM(F51:F53)</f>
        <v>2603356</v>
      </c>
      <c r="G15" s="8">
        <f t="shared" si="0"/>
        <v>3287033</v>
      </c>
      <c r="H15" s="8">
        <f t="shared" si="0"/>
        <v>84736</v>
      </c>
      <c r="I15" s="8">
        <f t="shared" si="0"/>
        <v>23574</v>
      </c>
      <c r="J15" s="8">
        <f t="shared" si="0"/>
        <v>757</v>
      </c>
      <c r="K15" s="8">
        <f t="shared" si="0"/>
        <v>32171</v>
      </c>
      <c r="L15" s="8">
        <f t="shared" si="0"/>
        <v>27958</v>
      </c>
      <c r="M15" s="8">
        <f t="shared" si="0"/>
        <v>276</v>
      </c>
    </row>
    <row r="16" spans="3:5" ht="15.75" customHeight="1">
      <c r="C16" s="17"/>
      <c r="D16" s="9"/>
      <c r="E16" s="8"/>
    </row>
    <row r="17" spans="3:5" ht="15.75" customHeight="1">
      <c r="C17" s="17"/>
      <c r="D17" s="9"/>
      <c r="E17" s="8" t="s">
        <v>13</v>
      </c>
    </row>
    <row r="18" spans="3:5" ht="15.75" customHeight="1">
      <c r="C18" s="17"/>
      <c r="D18" s="9"/>
      <c r="E18" s="8"/>
    </row>
    <row r="19" spans="3:13" ht="15.75" customHeight="1">
      <c r="C19" s="17" t="s">
        <v>14</v>
      </c>
      <c r="D19" s="9"/>
      <c r="E19" s="8">
        <v>713114</v>
      </c>
      <c r="F19" s="1">
        <v>227109</v>
      </c>
      <c r="G19" s="1">
        <v>307279</v>
      </c>
      <c r="H19" s="1">
        <f>SUM(I19:M19)</f>
        <v>16794</v>
      </c>
      <c r="I19" s="1">
        <v>5528</v>
      </c>
      <c r="J19" s="1">
        <v>151</v>
      </c>
      <c r="K19" s="1">
        <v>11076</v>
      </c>
      <c r="L19" s="1">
        <v>39</v>
      </c>
      <c r="M19" s="19" t="s">
        <v>66</v>
      </c>
    </row>
    <row r="20" spans="3:13" ht="15.75" customHeight="1">
      <c r="C20" s="17" t="s">
        <v>15</v>
      </c>
      <c r="D20" s="9"/>
      <c r="E20" s="8">
        <v>199622</v>
      </c>
      <c r="F20" s="1">
        <v>62879</v>
      </c>
      <c r="G20" s="1">
        <v>91646</v>
      </c>
      <c r="H20" s="1">
        <f>SUM(I20:M20)</f>
        <v>7875</v>
      </c>
      <c r="I20" s="1">
        <v>1893</v>
      </c>
      <c r="J20" s="1">
        <v>23</v>
      </c>
      <c r="K20" s="1">
        <v>5072</v>
      </c>
      <c r="L20" s="1">
        <v>860</v>
      </c>
      <c r="M20" s="1">
        <v>27</v>
      </c>
    </row>
    <row r="21" spans="3:13" ht="15.75" customHeight="1">
      <c r="C21" s="17" t="s">
        <v>16</v>
      </c>
      <c r="D21" s="9"/>
      <c r="E21" s="8">
        <v>118984</v>
      </c>
      <c r="F21" s="1">
        <v>55194</v>
      </c>
      <c r="G21" s="1">
        <v>56766</v>
      </c>
      <c r="H21" s="1">
        <f>SUM(I21:M21)</f>
        <v>6091</v>
      </c>
      <c r="I21" s="1">
        <v>57</v>
      </c>
      <c r="J21" s="1">
        <v>580</v>
      </c>
      <c r="K21" s="1">
        <v>5454</v>
      </c>
      <c r="L21" s="19" t="s">
        <v>66</v>
      </c>
      <c r="M21" s="19" t="s">
        <v>66</v>
      </c>
    </row>
    <row r="22" spans="3:13" ht="15.75" customHeight="1">
      <c r="C22" s="17" t="s">
        <v>18</v>
      </c>
      <c r="D22" s="9"/>
      <c r="E22" s="8">
        <v>642080</v>
      </c>
      <c r="F22" s="1">
        <v>194564</v>
      </c>
      <c r="G22" s="1">
        <v>247336</v>
      </c>
      <c r="H22" s="1">
        <f>SUM(I22:M22)</f>
        <v>4387</v>
      </c>
      <c r="I22" s="1">
        <v>653</v>
      </c>
      <c r="J22" s="19" t="s">
        <v>66</v>
      </c>
      <c r="K22" s="1">
        <v>3683</v>
      </c>
      <c r="L22" s="1">
        <v>49</v>
      </c>
      <c r="M22" s="19">
        <v>2</v>
      </c>
    </row>
    <row r="23" spans="3:5" ht="15.75" customHeight="1">
      <c r="C23" s="19" t="s">
        <v>19</v>
      </c>
      <c r="D23" s="9"/>
      <c r="E23" s="8"/>
    </row>
    <row r="24" spans="3:13" ht="15.75" customHeight="1">
      <c r="C24" s="17" t="s">
        <v>20</v>
      </c>
      <c r="D24" s="9"/>
      <c r="E24" s="19" t="s">
        <v>67</v>
      </c>
      <c r="F24" s="19" t="s">
        <v>67</v>
      </c>
      <c r="G24" s="19" t="s">
        <v>67</v>
      </c>
      <c r="H24" s="19" t="s">
        <v>67</v>
      </c>
      <c r="I24" s="19" t="s">
        <v>66</v>
      </c>
      <c r="J24" s="19" t="s">
        <v>66</v>
      </c>
      <c r="K24" s="19" t="s">
        <v>67</v>
      </c>
      <c r="L24" s="19" t="s">
        <v>66</v>
      </c>
      <c r="M24" s="19" t="s">
        <v>66</v>
      </c>
    </row>
    <row r="25" spans="3:13" ht="15.75" customHeight="1">
      <c r="C25" s="17"/>
      <c r="D25" s="9"/>
      <c r="E25" s="20"/>
      <c r="F25" s="19"/>
      <c r="G25" s="19"/>
      <c r="H25" s="19"/>
      <c r="I25" s="19"/>
      <c r="J25" s="19"/>
      <c r="K25" s="19"/>
      <c r="L25" s="19"/>
      <c r="M25" s="19"/>
    </row>
    <row r="26" spans="3:13" ht="15.75" customHeight="1">
      <c r="C26" s="17" t="s">
        <v>21</v>
      </c>
      <c r="D26" s="9"/>
      <c r="E26" s="19" t="s">
        <v>67</v>
      </c>
      <c r="F26" s="19" t="s">
        <v>67</v>
      </c>
      <c r="G26" s="19" t="s">
        <v>67</v>
      </c>
      <c r="H26" s="19" t="s">
        <v>67</v>
      </c>
      <c r="I26" s="19" t="s">
        <v>66</v>
      </c>
      <c r="J26" s="19" t="s">
        <v>66</v>
      </c>
      <c r="K26" s="19" t="s">
        <v>67</v>
      </c>
      <c r="L26" s="19" t="s">
        <v>66</v>
      </c>
      <c r="M26" s="19" t="s">
        <v>66</v>
      </c>
    </row>
    <row r="27" spans="3:13" ht="15.75" customHeight="1">
      <c r="C27" s="21" t="s">
        <v>22</v>
      </c>
      <c r="D27" s="9"/>
      <c r="E27" s="8">
        <v>31817</v>
      </c>
      <c r="F27" s="1">
        <v>16649</v>
      </c>
      <c r="G27" s="1">
        <v>20110</v>
      </c>
      <c r="H27" s="1">
        <f>SUM(I27:M27)</f>
        <v>22</v>
      </c>
      <c r="I27" s="1">
        <v>22</v>
      </c>
      <c r="J27" s="19" t="s">
        <v>66</v>
      </c>
      <c r="K27" s="19" t="s">
        <v>66</v>
      </c>
      <c r="L27" s="19" t="s">
        <v>66</v>
      </c>
      <c r="M27" s="19" t="s">
        <v>66</v>
      </c>
    </row>
    <row r="28" spans="3:13" ht="15.75" customHeight="1">
      <c r="C28" s="17" t="s">
        <v>23</v>
      </c>
      <c r="D28" s="9"/>
      <c r="E28" s="8">
        <v>34825</v>
      </c>
      <c r="F28" s="1">
        <v>20147</v>
      </c>
      <c r="G28" s="1">
        <v>42627</v>
      </c>
      <c r="H28" s="1">
        <f>SUM(I28:M28)</f>
        <v>172</v>
      </c>
      <c r="I28" s="1">
        <v>134</v>
      </c>
      <c r="J28" s="19" t="s">
        <v>66</v>
      </c>
      <c r="K28" s="1">
        <v>38</v>
      </c>
      <c r="L28" s="19" t="s">
        <v>66</v>
      </c>
      <c r="M28" s="19" t="s">
        <v>66</v>
      </c>
    </row>
    <row r="29" spans="3:13" ht="15.75" customHeight="1">
      <c r="C29" s="17" t="s">
        <v>24</v>
      </c>
      <c r="D29" s="9"/>
      <c r="E29" s="8">
        <v>142019</v>
      </c>
      <c r="F29" s="1">
        <v>22590</v>
      </c>
      <c r="G29" s="1">
        <v>27788</v>
      </c>
      <c r="H29" s="1">
        <f>SUM(I29:M29)</f>
        <v>4884</v>
      </c>
      <c r="I29" s="1">
        <v>120</v>
      </c>
      <c r="J29" s="19" t="s">
        <v>66</v>
      </c>
      <c r="K29" s="1">
        <v>3400</v>
      </c>
      <c r="L29" s="1">
        <v>1364</v>
      </c>
      <c r="M29" s="19" t="s">
        <v>66</v>
      </c>
    </row>
    <row r="30" spans="3:13" ht="15.75" customHeight="1">
      <c r="C30" s="17" t="s">
        <v>25</v>
      </c>
      <c r="D30" s="9"/>
      <c r="E30" s="20" t="s">
        <v>66</v>
      </c>
      <c r="F30" s="19" t="s">
        <v>66</v>
      </c>
      <c r="G30" s="19" t="s">
        <v>66</v>
      </c>
      <c r="H30" s="19" t="s">
        <v>17</v>
      </c>
      <c r="I30" s="19" t="s">
        <v>66</v>
      </c>
      <c r="J30" s="19" t="s">
        <v>66</v>
      </c>
      <c r="K30" s="19" t="s">
        <v>66</v>
      </c>
      <c r="L30" s="19" t="s">
        <v>66</v>
      </c>
      <c r="M30" s="19" t="s">
        <v>66</v>
      </c>
    </row>
    <row r="31" spans="3:13" ht="15.75" customHeight="1">
      <c r="C31" s="17"/>
      <c r="D31" s="9"/>
      <c r="E31" s="20"/>
      <c r="F31" s="19"/>
      <c r="G31" s="19"/>
      <c r="H31" s="19"/>
      <c r="I31" s="19"/>
      <c r="J31" s="19"/>
      <c r="K31" s="19"/>
      <c r="L31" s="19"/>
      <c r="M31" s="19"/>
    </row>
    <row r="32" spans="3:13" ht="15.75" customHeight="1">
      <c r="C32" s="17" t="s">
        <v>26</v>
      </c>
      <c r="D32" s="9"/>
      <c r="E32" s="8">
        <v>143905</v>
      </c>
      <c r="F32" s="1">
        <v>29709</v>
      </c>
      <c r="G32" s="1">
        <v>34193</v>
      </c>
      <c r="H32" s="1">
        <f>SUM(I32:M32)</f>
        <v>660</v>
      </c>
      <c r="I32" s="1">
        <v>174</v>
      </c>
      <c r="J32" s="19" t="s">
        <v>66</v>
      </c>
      <c r="K32" s="1">
        <v>486</v>
      </c>
      <c r="L32" s="19" t="s">
        <v>66</v>
      </c>
      <c r="M32" s="19" t="s">
        <v>66</v>
      </c>
    </row>
    <row r="33" spans="3:13" ht="15.75" customHeight="1">
      <c r="C33" s="17" t="s">
        <v>27</v>
      </c>
      <c r="D33" s="9"/>
      <c r="E33" s="20" t="s">
        <v>66</v>
      </c>
      <c r="F33" s="19" t="s">
        <v>66</v>
      </c>
      <c r="G33" s="19" t="s">
        <v>66</v>
      </c>
      <c r="H33" s="19" t="s">
        <v>17</v>
      </c>
      <c r="I33" s="19" t="s">
        <v>66</v>
      </c>
      <c r="J33" s="19" t="s">
        <v>66</v>
      </c>
      <c r="K33" s="19" t="s">
        <v>66</v>
      </c>
      <c r="L33" s="19" t="s">
        <v>66</v>
      </c>
      <c r="M33" s="19" t="s">
        <v>66</v>
      </c>
    </row>
    <row r="34" spans="3:13" ht="15.75" customHeight="1">
      <c r="C34" s="17" t="s">
        <v>28</v>
      </c>
      <c r="D34" s="9"/>
      <c r="E34" s="19" t="s">
        <v>67</v>
      </c>
      <c r="F34" s="19" t="s">
        <v>67</v>
      </c>
      <c r="G34" s="19" t="s">
        <v>67</v>
      </c>
      <c r="H34" s="19" t="s">
        <v>67</v>
      </c>
      <c r="I34" s="19" t="s">
        <v>67</v>
      </c>
      <c r="J34" s="19" t="s">
        <v>66</v>
      </c>
      <c r="K34" s="19" t="s">
        <v>66</v>
      </c>
      <c r="L34" s="19" t="s">
        <v>66</v>
      </c>
      <c r="M34" s="19" t="s">
        <v>66</v>
      </c>
    </row>
    <row r="35" spans="3:13" ht="15.75" customHeight="1">
      <c r="C35" s="19" t="s">
        <v>19</v>
      </c>
      <c r="D35" s="9"/>
      <c r="E35" s="8"/>
      <c r="J35" s="19"/>
      <c r="L35" s="19"/>
      <c r="M35" s="19"/>
    </row>
    <row r="36" spans="3:13" ht="15.75" customHeight="1">
      <c r="C36" s="17" t="s">
        <v>29</v>
      </c>
      <c r="D36" s="9"/>
      <c r="E36" s="8">
        <v>823336</v>
      </c>
      <c r="F36" s="1">
        <v>175763</v>
      </c>
      <c r="G36" s="1">
        <v>189704</v>
      </c>
      <c r="H36" s="1">
        <f>SUM(I36:M36)</f>
        <v>4346</v>
      </c>
      <c r="I36" s="1">
        <v>1316</v>
      </c>
      <c r="J36" s="19">
        <v>3</v>
      </c>
      <c r="K36" s="1">
        <v>1781</v>
      </c>
      <c r="L36" s="1">
        <v>1196</v>
      </c>
      <c r="M36" s="1">
        <v>50</v>
      </c>
    </row>
    <row r="37" spans="3:13" ht="15.75" customHeight="1">
      <c r="C37" s="17" t="s">
        <v>30</v>
      </c>
      <c r="D37" s="9"/>
      <c r="E37" s="8">
        <v>106190</v>
      </c>
      <c r="F37" s="1">
        <v>53320</v>
      </c>
      <c r="G37" s="1">
        <v>56553</v>
      </c>
      <c r="H37" s="1">
        <f>SUM(I37:M37)</f>
        <v>85</v>
      </c>
      <c r="I37" s="1">
        <v>79</v>
      </c>
      <c r="J37" s="19" t="s">
        <v>66</v>
      </c>
      <c r="K37" s="1">
        <v>6</v>
      </c>
      <c r="L37" s="19" t="s">
        <v>66</v>
      </c>
      <c r="M37" s="19" t="s">
        <v>66</v>
      </c>
    </row>
    <row r="38" spans="3:13" ht="15.75" customHeight="1">
      <c r="C38" s="17"/>
      <c r="D38" s="9"/>
      <c r="E38" s="8"/>
      <c r="J38" s="19"/>
      <c r="L38" s="19"/>
      <c r="M38" s="19"/>
    </row>
    <row r="39" spans="3:13" ht="15.75" customHeight="1">
      <c r="C39" s="17" t="s">
        <v>31</v>
      </c>
      <c r="D39" s="9"/>
      <c r="E39" s="20" t="s">
        <v>66</v>
      </c>
      <c r="F39" s="19" t="s">
        <v>66</v>
      </c>
      <c r="G39" s="19" t="s">
        <v>66</v>
      </c>
      <c r="H39" s="19" t="s">
        <v>17</v>
      </c>
      <c r="I39" s="19" t="s">
        <v>66</v>
      </c>
      <c r="J39" s="19" t="s">
        <v>66</v>
      </c>
      <c r="K39" s="19" t="s">
        <v>66</v>
      </c>
      <c r="L39" s="19" t="s">
        <v>66</v>
      </c>
      <c r="M39" s="19" t="s">
        <v>66</v>
      </c>
    </row>
    <row r="40" spans="3:13" ht="15.75" customHeight="1">
      <c r="C40" s="17" t="s">
        <v>32</v>
      </c>
      <c r="D40" s="9"/>
      <c r="E40" s="8">
        <v>223284</v>
      </c>
      <c r="F40" s="1">
        <v>113712</v>
      </c>
      <c r="G40" s="1">
        <v>127890</v>
      </c>
      <c r="H40" s="1">
        <f>SUM(I40:M40)</f>
        <v>661</v>
      </c>
      <c r="I40" s="1">
        <v>437</v>
      </c>
      <c r="J40" s="19" t="s">
        <v>66</v>
      </c>
      <c r="K40" s="1">
        <v>224</v>
      </c>
      <c r="L40" s="19" t="s">
        <v>66</v>
      </c>
      <c r="M40" s="19" t="s">
        <v>66</v>
      </c>
    </row>
    <row r="41" spans="3:13" ht="15.75" customHeight="1">
      <c r="C41" s="17" t="s">
        <v>33</v>
      </c>
      <c r="D41" s="9"/>
      <c r="E41" s="8">
        <v>2146613</v>
      </c>
      <c r="F41" s="1">
        <v>655293</v>
      </c>
      <c r="G41" s="1">
        <v>856850</v>
      </c>
      <c r="H41" s="1">
        <f>SUM(I41:M41)</f>
        <v>2806</v>
      </c>
      <c r="I41" s="1">
        <v>1734</v>
      </c>
      <c r="J41" s="19" t="s">
        <v>66</v>
      </c>
      <c r="K41" s="1">
        <v>463</v>
      </c>
      <c r="L41" s="19">
        <v>568</v>
      </c>
      <c r="M41" s="19">
        <v>41</v>
      </c>
    </row>
    <row r="42" spans="3:13" ht="15.75" customHeight="1">
      <c r="C42" s="17" t="s">
        <v>34</v>
      </c>
      <c r="D42" s="9"/>
      <c r="E42" s="8">
        <v>743632</v>
      </c>
      <c r="F42" s="1">
        <v>225429</v>
      </c>
      <c r="G42" s="1">
        <v>338703</v>
      </c>
      <c r="H42" s="1">
        <f>SUM(I42:M42)</f>
        <v>30838</v>
      </c>
      <c r="I42" s="1">
        <v>6781</v>
      </c>
      <c r="J42" s="19" t="s">
        <v>66</v>
      </c>
      <c r="K42" s="1">
        <v>343</v>
      </c>
      <c r="L42" s="1">
        <v>23714</v>
      </c>
      <c r="M42" s="19" t="s">
        <v>66</v>
      </c>
    </row>
    <row r="43" spans="3:13" ht="15.75" customHeight="1">
      <c r="C43" s="17" t="s">
        <v>35</v>
      </c>
      <c r="D43" s="9"/>
      <c r="E43" s="8">
        <v>4001695</v>
      </c>
      <c r="F43" s="1">
        <v>725281</v>
      </c>
      <c r="G43" s="1">
        <v>859842</v>
      </c>
      <c r="H43" s="1">
        <f>SUM(I43:M43)</f>
        <v>5020</v>
      </c>
      <c r="I43" s="1">
        <v>4601</v>
      </c>
      <c r="J43" s="19" t="s">
        <v>66</v>
      </c>
      <c r="K43" s="1">
        <v>95</v>
      </c>
      <c r="L43" s="19">
        <v>168</v>
      </c>
      <c r="M43" s="1">
        <v>156</v>
      </c>
    </row>
    <row r="44" spans="3:10" ht="15.75" customHeight="1">
      <c r="C44" s="17"/>
      <c r="D44" s="9"/>
      <c r="E44" s="8"/>
      <c r="I44" s="19"/>
      <c r="J44" s="19"/>
    </row>
    <row r="45" spans="3:13" ht="15.75" customHeight="1">
      <c r="C45" s="17" t="s">
        <v>36</v>
      </c>
      <c r="D45" s="9"/>
      <c r="E45" s="19" t="s">
        <v>67</v>
      </c>
      <c r="F45" s="19" t="s">
        <v>67</v>
      </c>
      <c r="G45" s="19" t="s">
        <v>67</v>
      </c>
      <c r="H45" s="19" t="s">
        <v>67</v>
      </c>
      <c r="I45" s="19" t="s">
        <v>67</v>
      </c>
      <c r="J45" s="19" t="s">
        <v>66</v>
      </c>
      <c r="K45" s="19" t="s">
        <v>66</v>
      </c>
      <c r="L45" s="19" t="s">
        <v>66</v>
      </c>
      <c r="M45" s="19" t="s">
        <v>66</v>
      </c>
    </row>
    <row r="46" spans="3:13" ht="15.75" customHeight="1">
      <c r="C46" s="17" t="s">
        <v>37</v>
      </c>
      <c r="D46" s="9"/>
      <c r="E46" s="19" t="s">
        <v>67</v>
      </c>
      <c r="F46" s="19" t="s">
        <v>67</v>
      </c>
      <c r="G46" s="19" t="s">
        <v>67</v>
      </c>
      <c r="H46" s="19" t="s">
        <v>67</v>
      </c>
      <c r="I46" s="19" t="s">
        <v>67</v>
      </c>
      <c r="J46" s="19" t="s">
        <v>66</v>
      </c>
      <c r="K46" s="19" t="s">
        <v>66</v>
      </c>
      <c r="L46" s="19" t="s">
        <v>66</v>
      </c>
      <c r="M46" s="19" t="s">
        <v>66</v>
      </c>
    </row>
    <row r="47" spans="3:13" ht="15.75" customHeight="1">
      <c r="C47" s="17" t="s">
        <v>38</v>
      </c>
      <c r="D47" s="9"/>
      <c r="E47" s="8">
        <v>4864</v>
      </c>
      <c r="F47" s="1">
        <v>2606</v>
      </c>
      <c r="G47" s="1">
        <v>3209</v>
      </c>
      <c r="H47" s="1">
        <f>SUM(I47:M47)</f>
        <v>30</v>
      </c>
      <c r="I47" s="1">
        <v>5</v>
      </c>
      <c r="J47" s="19" t="s">
        <v>66</v>
      </c>
      <c r="K47" s="1">
        <v>25</v>
      </c>
      <c r="L47" s="19" t="s">
        <v>66</v>
      </c>
      <c r="M47" s="19" t="s">
        <v>66</v>
      </c>
    </row>
    <row r="48" spans="3:5" ht="15.75" customHeight="1">
      <c r="C48" s="17"/>
      <c r="D48" s="9"/>
      <c r="E48" s="8"/>
    </row>
    <row r="49" spans="3:5" ht="15.75" customHeight="1">
      <c r="C49" s="17"/>
      <c r="D49" s="9"/>
      <c r="E49" s="8" t="s">
        <v>39</v>
      </c>
    </row>
    <row r="50" spans="3:5" ht="15.75" customHeight="1">
      <c r="C50" s="17"/>
      <c r="D50" s="9"/>
      <c r="E50" s="8"/>
    </row>
    <row r="51" spans="3:13" ht="15.75" customHeight="1">
      <c r="C51" s="17" t="s">
        <v>40</v>
      </c>
      <c r="D51" s="9"/>
      <c r="E51" s="8">
        <f>SUM(E55:E63)</f>
        <v>6059560</v>
      </c>
      <c r="F51" s="8">
        <f aca="true" t="shared" si="1" ref="F51:M51">SUM(F55:F63)</f>
        <v>1528803</v>
      </c>
      <c r="G51" s="8">
        <f t="shared" si="1"/>
        <v>2069458</v>
      </c>
      <c r="H51" s="8">
        <f t="shared" si="1"/>
        <v>56306</v>
      </c>
      <c r="I51" s="8">
        <f t="shared" si="1"/>
        <v>17000</v>
      </c>
      <c r="J51" s="8">
        <f t="shared" si="1"/>
        <v>733</v>
      </c>
      <c r="K51" s="8">
        <f t="shared" si="1"/>
        <v>23715</v>
      </c>
      <c r="L51" s="8">
        <f t="shared" si="1"/>
        <v>14813</v>
      </c>
      <c r="M51" s="8">
        <f t="shared" si="1"/>
        <v>45</v>
      </c>
    </row>
    <row r="52" spans="3:13" ht="15.75" customHeight="1">
      <c r="C52" s="17"/>
      <c r="D52" s="9"/>
      <c r="E52" s="8"/>
      <c r="F52" s="8"/>
      <c r="G52" s="8"/>
      <c r="H52" s="8"/>
      <c r="I52" s="8"/>
      <c r="J52" s="8"/>
      <c r="K52" s="8"/>
      <c r="L52" s="8"/>
      <c r="M52" s="8"/>
    </row>
    <row r="53" spans="3:13" ht="15.75" customHeight="1">
      <c r="C53" s="17" t="s">
        <v>41</v>
      </c>
      <c r="D53" s="9"/>
      <c r="E53" s="8">
        <f>SUM(E65:E73)</f>
        <v>4161454</v>
      </c>
      <c r="F53" s="8">
        <f aca="true" t="shared" si="2" ref="F53:M53">SUM(F65:F73)</f>
        <v>1074553</v>
      </c>
      <c r="G53" s="8">
        <f t="shared" si="2"/>
        <v>1217575</v>
      </c>
      <c r="H53" s="8">
        <f t="shared" si="2"/>
        <v>28430</v>
      </c>
      <c r="I53" s="8">
        <f t="shared" si="2"/>
        <v>6574</v>
      </c>
      <c r="J53" s="8">
        <f t="shared" si="2"/>
        <v>24</v>
      </c>
      <c r="K53" s="8">
        <f t="shared" si="2"/>
        <v>8456</v>
      </c>
      <c r="L53" s="8">
        <f t="shared" si="2"/>
        <v>13145</v>
      </c>
      <c r="M53" s="8">
        <f t="shared" si="2"/>
        <v>231</v>
      </c>
    </row>
    <row r="54" spans="3:5" ht="15.75" customHeight="1">
      <c r="C54" s="17"/>
      <c r="D54" s="9"/>
      <c r="E54" s="8"/>
    </row>
    <row r="55" spans="3:13" ht="15.75" customHeight="1">
      <c r="C55" s="17" t="s">
        <v>42</v>
      </c>
      <c r="D55" s="9"/>
      <c r="E55" s="8">
        <v>1694008</v>
      </c>
      <c r="F55" s="1">
        <v>569388</v>
      </c>
      <c r="G55" s="1">
        <v>837871</v>
      </c>
      <c r="H55" s="1">
        <f aca="true" t="shared" si="3" ref="H55:H71">SUM(I55:M55)</f>
        <v>12220</v>
      </c>
      <c r="I55" s="1">
        <v>2128</v>
      </c>
      <c r="J55" s="1">
        <v>150</v>
      </c>
      <c r="K55" s="1">
        <v>1160</v>
      </c>
      <c r="L55" s="1">
        <v>8741</v>
      </c>
      <c r="M55" s="1">
        <v>41</v>
      </c>
    </row>
    <row r="56" spans="3:13" ht="15.75" customHeight="1">
      <c r="C56" s="17" t="s">
        <v>43</v>
      </c>
      <c r="D56" s="9"/>
      <c r="E56" s="8">
        <v>2184794</v>
      </c>
      <c r="F56" s="1">
        <v>332458</v>
      </c>
      <c r="G56" s="1">
        <v>430118</v>
      </c>
      <c r="H56" s="1">
        <f t="shared" si="3"/>
        <v>6318</v>
      </c>
      <c r="I56" s="1">
        <v>4356</v>
      </c>
      <c r="J56" s="19" t="s">
        <v>66</v>
      </c>
      <c r="K56" s="1">
        <v>1937</v>
      </c>
      <c r="L56" s="19">
        <v>21</v>
      </c>
      <c r="M56" s="1">
        <v>4</v>
      </c>
    </row>
    <row r="57" spans="3:13" ht="15.75" customHeight="1">
      <c r="C57" s="17" t="s">
        <v>44</v>
      </c>
      <c r="D57" s="9"/>
      <c r="E57" s="8">
        <v>151115</v>
      </c>
      <c r="F57" s="1">
        <v>53242</v>
      </c>
      <c r="G57" s="1">
        <v>64916</v>
      </c>
      <c r="H57" s="1">
        <f t="shared" si="3"/>
        <v>8315</v>
      </c>
      <c r="I57" s="1">
        <v>276</v>
      </c>
      <c r="J57" s="19">
        <v>3</v>
      </c>
      <c r="K57" s="1">
        <v>7176</v>
      </c>
      <c r="L57" s="1">
        <v>860</v>
      </c>
      <c r="M57" s="19" t="s">
        <v>66</v>
      </c>
    </row>
    <row r="58" spans="3:13" ht="15.75" customHeight="1">
      <c r="C58" s="17" t="s">
        <v>45</v>
      </c>
      <c r="D58" s="9"/>
      <c r="E58" s="8">
        <v>873649</v>
      </c>
      <c r="F58" s="1">
        <v>273862</v>
      </c>
      <c r="G58" s="1">
        <v>352982</v>
      </c>
      <c r="H58" s="1">
        <f t="shared" si="3"/>
        <v>11764</v>
      </c>
      <c r="I58" s="1">
        <v>4287</v>
      </c>
      <c r="J58" s="19" t="s">
        <v>66</v>
      </c>
      <c r="K58" s="1">
        <v>3634</v>
      </c>
      <c r="L58" s="1">
        <v>3843</v>
      </c>
      <c r="M58" s="19" t="s">
        <v>66</v>
      </c>
    </row>
    <row r="59" spans="3:13" ht="15.75" customHeight="1">
      <c r="C59" s="17"/>
      <c r="D59" s="9"/>
      <c r="E59" s="8"/>
      <c r="J59" s="19"/>
      <c r="M59" s="19"/>
    </row>
    <row r="60" spans="3:13" ht="15.75" customHeight="1">
      <c r="C60" s="17" t="s">
        <v>46</v>
      </c>
      <c r="D60" s="9"/>
      <c r="E60" s="8">
        <v>561465</v>
      </c>
      <c r="F60" s="1">
        <v>141882</v>
      </c>
      <c r="G60" s="1">
        <v>190396</v>
      </c>
      <c r="H60" s="1">
        <f t="shared" si="3"/>
        <v>14143</v>
      </c>
      <c r="I60" s="1">
        <v>3529</v>
      </c>
      <c r="J60" s="19" t="s">
        <v>66</v>
      </c>
      <c r="K60" s="1">
        <v>9280</v>
      </c>
      <c r="L60" s="1">
        <v>1334</v>
      </c>
      <c r="M60" s="19" t="s">
        <v>66</v>
      </c>
    </row>
    <row r="61" spans="3:13" ht="15.75" customHeight="1">
      <c r="C61" s="17" t="s">
        <v>47</v>
      </c>
      <c r="D61" s="9"/>
      <c r="E61" s="8">
        <v>43851</v>
      </c>
      <c r="F61" s="1">
        <v>12865</v>
      </c>
      <c r="G61" s="1">
        <v>16997</v>
      </c>
      <c r="H61" s="1">
        <f t="shared" si="3"/>
        <v>35</v>
      </c>
      <c r="I61" s="1">
        <v>12</v>
      </c>
      <c r="J61" s="19" t="s">
        <v>66</v>
      </c>
      <c r="K61" s="1">
        <v>23</v>
      </c>
      <c r="L61" s="19" t="s">
        <v>66</v>
      </c>
      <c r="M61" s="19" t="s">
        <v>66</v>
      </c>
    </row>
    <row r="62" spans="3:13" ht="15.75" customHeight="1">
      <c r="C62" s="17" t="s">
        <v>48</v>
      </c>
      <c r="D62" s="9"/>
      <c r="E62" s="8">
        <v>32551</v>
      </c>
      <c r="F62" s="1">
        <v>9683</v>
      </c>
      <c r="G62" s="1">
        <v>10336</v>
      </c>
      <c r="H62" s="1">
        <f t="shared" si="3"/>
        <v>116</v>
      </c>
      <c r="I62" s="1">
        <v>102</v>
      </c>
      <c r="J62" s="19" t="s">
        <v>66</v>
      </c>
      <c r="K62" s="19" t="s">
        <v>66</v>
      </c>
      <c r="L62" s="1">
        <v>14</v>
      </c>
      <c r="M62" s="19" t="s">
        <v>66</v>
      </c>
    </row>
    <row r="63" spans="3:13" ht="15.75" customHeight="1">
      <c r="C63" s="17" t="s">
        <v>49</v>
      </c>
      <c r="D63" s="9"/>
      <c r="E63" s="8">
        <v>518127</v>
      </c>
      <c r="F63" s="1">
        <v>135423</v>
      </c>
      <c r="G63" s="1">
        <v>165842</v>
      </c>
      <c r="H63" s="1">
        <f t="shared" si="3"/>
        <v>3395</v>
      </c>
      <c r="I63" s="1">
        <v>2310</v>
      </c>
      <c r="J63" s="1">
        <v>580</v>
      </c>
      <c r="K63" s="1">
        <v>505</v>
      </c>
      <c r="L63" s="19" t="s">
        <v>66</v>
      </c>
      <c r="M63" s="19" t="s">
        <v>66</v>
      </c>
    </row>
    <row r="64" spans="3:13" ht="15.75" customHeight="1">
      <c r="C64" s="17"/>
      <c r="D64" s="9"/>
      <c r="E64" s="8"/>
      <c r="M64" s="19"/>
    </row>
    <row r="65" spans="3:13" ht="15.75" customHeight="1">
      <c r="C65" s="17" t="s">
        <v>50</v>
      </c>
      <c r="D65" s="9"/>
      <c r="E65" s="8">
        <v>2600933</v>
      </c>
      <c r="F65" s="1">
        <v>662912</v>
      </c>
      <c r="G65" s="1">
        <v>753477</v>
      </c>
      <c r="H65" s="1">
        <f t="shared" si="3"/>
        <v>14572</v>
      </c>
      <c r="I65" s="1">
        <v>1994</v>
      </c>
      <c r="J65" s="19" t="s">
        <v>66</v>
      </c>
      <c r="K65" s="1">
        <v>172</v>
      </c>
      <c r="L65" s="1">
        <v>12252</v>
      </c>
      <c r="M65" s="19">
        <v>154</v>
      </c>
    </row>
    <row r="66" spans="3:13" ht="15.75" customHeight="1">
      <c r="C66" s="17" t="s">
        <v>51</v>
      </c>
      <c r="D66" s="9"/>
      <c r="E66" s="8">
        <v>415474</v>
      </c>
      <c r="F66" s="1">
        <v>157900</v>
      </c>
      <c r="G66" s="1">
        <v>173770</v>
      </c>
      <c r="H66" s="1">
        <f t="shared" si="3"/>
        <v>2804</v>
      </c>
      <c r="I66" s="1">
        <v>1196</v>
      </c>
      <c r="J66" s="1">
        <v>23</v>
      </c>
      <c r="K66" s="1">
        <v>1558</v>
      </c>
      <c r="L66" s="19" t="s">
        <v>66</v>
      </c>
      <c r="M66" s="1">
        <v>27</v>
      </c>
    </row>
    <row r="67" spans="3:13" ht="15.75" customHeight="1">
      <c r="C67" s="17" t="s">
        <v>52</v>
      </c>
      <c r="D67" s="9"/>
      <c r="E67" s="8">
        <v>104035</v>
      </c>
      <c r="F67" s="1">
        <v>20500</v>
      </c>
      <c r="G67" s="1">
        <v>21754</v>
      </c>
      <c r="H67" s="1">
        <f t="shared" si="3"/>
        <v>157</v>
      </c>
      <c r="I67" s="1">
        <v>62</v>
      </c>
      <c r="J67" s="19" t="s">
        <v>66</v>
      </c>
      <c r="K67" s="1">
        <v>95</v>
      </c>
      <c r="L67" s="19" t="s">
        <v>66</v>
      </c>
      <c r="M67" s="19" t="s">
        <v>66</v>
      </c>
    </row>
    <row r="68" spans="3:13" ht="15.75" customHeight="1">
      <c r="C68" s="17" t="s">
        <v>53</v>
      </c>
      <c r="D68" s="9"/>
      <c r="E68" s="8">
        <v>350777</v>
      </c>
      <c r="F68" s="1">
        <v>103646</v>
      </c>
      <c r="G68" s="1">
        <v>118864</v>
      </c>
      <c r="H68" s="1">
        <f t="shared" si="3"/>
        <v>6208</v>
      </c>
      <c r="I68" s="1">
        <v>647</v>
      </c>
      <c r="J68" s="19">
        <v>1</v>
      </c>
      <c r="K68" s="1">
        <v>5470</v>
      </c>
      <c r="L68" s="1">
        <v>40</v>
      </c>
      <c r="M68" s="1">
        <v>50</v>
      </c>
    </row>
    <row r="69" spans="3:5" ht="15.75" customHeight="1">
      <c r="C69" s="17"/>
      <c r="D69" s="9"/>
      <c r="E69" s="8"/>
    </row>
    <row r="70" spans="3:13" ht="15.75" customHeight="1">
      <c r="C70" s="17" t="s">
        <v>54</v>
      </c>
      <c r="D70" s="9"/>
      <c r="E70" s="8">
        <v>629869</v>
      </c>
      <c r="F70" s="1">
        <v>110225</v>
      </c>
      <c r="G70" s="1">
        <v>127909</v>
      </c>
      <c r="H70" s="1">
        <f t="shared" si="3"/>
        <v>4446</v>
      </c>
      <c r="I70" s="1">
        <v>2460</v>
      </c>
      <c r="J70" s="19" t="s">
        <v>66</v>
      </c>
      <c r="K70" s="1">
        <v>1136</v>
      </c>
      <c r="L70" s="1">
        <v>850</v>
      </c>
      <c r="M70" s="19" t="s">
        <v>66</v>
      </c>
    </row>
    <row r="71" spans="3:13" ht="15.75" customHeight="1">
      <c r="C71" s="17" t="s">
        <v>55</v>
      </c>
      <c r="D71" s="9"/>
      <c r="E71" s="8">
        <v>5762</v>
      </c>
      <c r="F71" s="1">
        <v>1400</v>
      </c>
      <c r="G71" s="1">
        <v>1905</v>
      </c>
      <c r="H71" s="1">
        <f t="shared" si="3"/>
        <v>7</v>
      </c>
      <c r="I71" s="1">
        <v>7</v>
      </c>
      <c r="J71" s="19" t="s">
        <v>66</v>
      </c>
      <c r="K71" s="19" t="s">
        <v>66</v>
      </c>
      <c r="L71" s="19" t="s">
        <v>66</v>
      </c>
      <c r="M71" s="19" t="s">
        <v>66</v>
      </c>
    </row>
    <row r="72" spans="3:13" ht="15.75" customHeight="1">
      <c r="C72" s="17" t="s">
        <v>56</v>
      </c>
      <c r="D72" s="9"/>
      <c r="E72" s="8">
        <v>36829</v>
      </c>
      <c r="F72" s="1">
        <v>12098</v>
      </c>
      <c r="G72" s="1">
        <v>12689</v>
      </c>
      <c r="H72" s="1">
        <f>SUM(I72:M72)</f>
        <v>216</v>
      </c>
      <c r="I72" s="1">
        <v>188</v>
      </c>
      <c r="J72" s="19" t="s">
        <v>66</v>
      </c>
      <c r="K72" s="1">
        <v>25</v>
      </c>
      <c r="L72" s="19">
        <v>3</v>
      </c>
      <c r="M72" s="19" t="s">
        <v>66</v>
      </c>
    </row>
    <row r="73" spans="2:13" ht="15.75" customHeight="1" thickBot="1">
      <c r="B73" s="6"/>
      <c r="C73" s="22" t="s">
        <v>57</v>
      </c>
      <c r="D73" s="23"/>
      <c r="E73" s="6">
        <v>17775</v>
      </c>
      <c r="F73" s="6">
        <v>5872</v>
      </c>
      <c r="G73" s="6">
        <v>7207</v>
      </c>
      <c r="H73" s="6">
        <f>SUM(I73:M73)</f>
        <v>20</v>
      </c>
      <c r="I73" s="6">
        <v>20</v>
      </c>
      <c r="J73" s="24" t="s">
        <v>66</v>
      </c>
      <c r="K73" s="24" t="s">
        <v>66</v>
      </c>
      <c r="L73" s="24" t="s">
        <v>66</v>
      </c>
      <c r="M73" s="24" t="s">
        <v>66</v>
      </c>
    </row>
    <row r="74" spans="3:5" ht="14.25">
      <c r="C74" s="1" t="s">
        <v>58</v>
      </c>
      <c r="E74" s="8"/>
    </row>
    <row r="75" ht="14.25">
      <c r="E75" s="8"/>
    </row>
    <row r="76" ht="14.25">
      <c r="E76" s="8"/>
    </row>
    <row r="77" ht="14.25">
      <c r="E77" s="8"/>
    </row>
    <row r="78" ht="14.25">
      <c r="E78" s="8"/>
    </row>
    <row r="79" ht="14.25">
      <c r="E79" s="8"/>
    </row>
    <row r="80" ht="14.25">
      <c r="E80" s="8"/>
    </row>
    <row r="81" ht="14.25">
      <c r="E81" s="8"/>
    </row>
    <row r="82" ht="14.25">
      <c r="E82" s="8"/>
    </row>
    <row r="83" ht="14.25">
      <c r="E83" s="8"/>
    </row>
    <row r="84" ht="14.25">
      <c r="E84" s="8"/>
    </row>
    <row r="85" ht="14.25">
      <c r="E85" s="8"/>
    </row>
  </sheetData>
  <mergeCells count="10">
    <mergeCell ref="C7:C10"/>
    <mergeCell ref="E7:G8"/>
    <mergeCell ref="E9:E10"/>
    <mergeCell ref="F9:F10"/>
    <mergeCell ref="M9:M10"/>
    <mergeCell ref="H7:M8"/>
    <mergeCell ref="H9:H10"/>
    <mergeCell ref="I9:I10"/>
    <mergeCell ref="K9:K10"/>
    <mergeCell ref="L9:L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1999-12-24T04:05:43Z</cp:lastPrinted>
  <dcterms:modified xsi:type="dcterms:W3CDTF">2000-02-03T05:36:03Z</dcterms:modified>
  <cp:category/>
  <cp:version/>
  <cp:contentType/>
  <cp:contentStatus/>
</cp:coreProperties>
</file>