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<sst xmlns="http://schemas.openxmlformats.org/spreadsheetml/2006/main" count="223" uniqueCount="63">
  <si>
    <t xml:space="preserve">    (1) 定  期  便</t>
  </si>
  <si>
    <t>単位：人</t>
  </si>
  <si>
    <t xml:space="preserve">    (2) 長崎空港国際チャーター便</t>
  </si>
  <si>
    <t>単位：便、人</t>
  </si>
  <si>
    <t>総          数</t>
  </si>
  <si>
    <t>東    京    線</t>
  </si>
  <si>
    <t>大 阪 線（伊 丹）</t>
  </si>
  <si>
    <t>関    西    線</t>
  </si>
  <si>
    <t>名  古  屋  線</t>
  </si>
  <si>
    <t>札    幌    線</t>
  </si>
  <si>
    <t>宮    崎    線</t>
  </si>
  <si>
    <t>鹿  児  島  線</t>
  </si>
  <si>
    <t>沖    縄    線</t>
  </si>
  <si>
    <t>福    江    線</t>
  </si>
  <si>
    <t>対    馬    線</t>
  </si>
  <si>
    <t>壱    岐    線</t>
  </si>
  <si>
    <t>上  五  島  線</t>
  </si>
  <si>
    <t>小  値  賀  線</t>
  </si>
  <si>
    <t>広   島   線</t>
  </si>
  <si>
    <t>中   国   線</t>
  </si>
  <si>
    <t>韓   国   線</t>
  </si>
  <si>
    <t>総        数</t>
  </si>
  <si>
    <t>香        港</t>
  </si>
  <si>
    <t>ソ   ウ   ル</t>
  </si>
  <si>
    <t>プ   サ   ン</t>
  </si>
  <si>
    <t>年</t>
  </si>
  <si>
    <t>乗客</t>
  </si>
  <si>
    <t>降客</t>
  </si>
  <si>
    <t>便数</t>
  </si>
  <si>
    <t>人員</t>
  </si>
  <si>
    <t>-</t>
  </si>
  <si>
    <t>壱 岐 ～ 福 岡</t>
  </si>
  <si>
    <t>対 馬 ～ 福 岡</t>
  </si>
  <si>
    <t>福 江 ～ 福 岡</t>
  </si>
  <si>
    <t>小 値 賀 ～ 福 岡</t>
  </si>
  <si>
    <t>上 五 島 ～ 福 岡</t>
  </si>
  <si>
    <t>バ ン コ ク</t>
  </si>
  <si>
    <t>ハ   ワ   イ</t>
  </si>
  <si>
    <t>グ   ァ   ム</t>
  </si>
  <si>
    <t>シンガポール</t>
  </si>
  <si>
    <t>そ   の   他</t>
  </si>
  <si>
    <t xml:space="preserve">    注）各線は、長崎発着である。</t>
  </si>
  <si>
    <t xml:space="preserve">    資料  県交通政策課調</t>
  </si>
  <si>
    <t>9  運輸・通信     197</t>
  </si>
  <si>
    <t xml:space="preserve">              １２６    航 空 便 利 用 状 況</t>
  </si>
  <si>
    <t>（平 成 6 ～ 10 年）</t>
  </si>
  <si>
    <t>平成6年</t>
  </si>
  <si>
    <t xml:space="preserve">   7</t>
  </si>
  <si>
    <t xml:space="preserve">   8</t>
  </si>
  <si>
    <t xml:space="preserve">   9</t>
  </si>
  <si>
    <t xml:space="preserve">   10</t>
  </si>
  <si>
    <t>-</t>
  </si>
  <si>
    <t>1)北        京</t>
  </si>
  <si>
    <t>福江 ～ 関西</t>
  </si>
  <si>
    <t>対 馬 ～ 関西</t>
  </si>
  <si>
    <t>富　　山　　線</t>
  </si>
  <si>
    <t>1)天津を含む。</t>
  </si>
  <si>
    <t>平成6年</t>
  </si>
  <si>
    <t>-</t>
  </si>
  <si>
    <t xml:space="preserve">   7</t>
  </si>
  <si>
    <t xml:space="preserve">   8</t>
  </si>
  <si>
    <t xml:space="preserve">   9</t>
  </si>
  <si>
    <t xml:space="preserve">   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</si>
</sst>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3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81" fontId="5" fillId="0" borderId="0" xfId="15" applyFont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3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00390625" style="1" customWidth="1"/>
    <col min="4" max="4" width="0.875" style="1" customWidth="1"/>
    <col min="5" max="5" width="12.875" style="1" customWidth="1"/>
    <col min="6" max="6" width="12.75390625" style="1" customWidth="1"/>
    <col min="7" max="10" width="10.875" style="1" customWidth="1"/>
    <col min="11" max="16" width="10.7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12.00390625" style="1" customWidth="1"/>
    <col min="21" max="21" width="0.875" style="1" customWidth="1"/>
    <col min="22" max="33" width="11.00390625" style="1" customWidth="1"/>
    <col min="34" max="34" width="4.00390625" style="1" customWidth="1"/>
    <col min="35" max="35" width="5.75390625" style="1" customWidth="1"/>
    <col min="36" max="36" width="0.875" style="1" customWidth="1"/>
    <col min="37" max="37" width="12.00390625" style="1" customWidth="1"/>
    <col min="38" max="38" width="0.875" style="1" customWidth="1"/>
    <col min="39" max="48" width="13.25390625" style="1" customWidth="1"/>
    <col min="49" max="49" width="4.00390625" style="1" customWidth="1"/>
    <col min="50" max="50" width="5.75390625" style="1" customWidth="1"/>
    <col min="51" max="51" width="0.875" style="1" customWidth="1"/>
    <col min="52" max="52" width="13.75390625" style="1" customWidth="1"/>
    <col min="53" max="53" width="0.875" style="1" customWidth="1"/>
    <col min="54" max="54" width="13.125" style="1" customWidth="1"/>
    <col min="55" max="55" width="13.25390625" style="1" customWidth="1"/>
    <col min="56" max="56" width="13.125" style="1" customWidth="1"/>
    <col min="57" max="57" width="13.25390625" style="1" customWidth="1"/>
    <col min="58" max="58" width="13.125" style="1" customWidth="1"/>
    <col min="59" max="59" width="13.25390625" style="1" customWidth="1"/>
    <col min="60" max="63" width="13.125" style="1" customWidth="1"/>
    <col min="64" max="64" width="4.00390625" style="1" customWidth="1"/>
    <col min="65" max="16384" width="8.625" style="1" customWidth="1"/>
  </cols>
  <sheetData>
    <row r="1" spans="14:16" ht="14.25" customHeight="1">
      <c r="N1" s="2" t="s">
        <v>43</v>
      </c>
      <c r="O1" s="2"/>
      <c r="P1" s="2"/>
    </row>
    <row r="2" spans="3:12" ht="24">
      <c r="C2" s="3" t="s">
        <v>44</v>
      </c>
      <c r="L2" s="1" t="s">
        <v>45</v>
      </c>
    </row>
    <row r="3" ht="14.25" customHeight="1"/>
    <row r="4" spans="2:63" ht="14.25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1</v>
      </c>
      <c r="P4" s="5"/>
      <c r="Q4" s="6"/>
      <c r="R4" s="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Y4" s="4"/>
      <c r="AZ4" s="4" t="s">
        <v>2</v>
      </c>
      <c r="BA4" s="4"/>
      <c r="BB4" s="4"/>
      <c r="BC4" s="4"/>
      <c r="BD4" s="4"/>
      <c r="BE4" s="4"/>
      <c r="BF4" s="4"/>
      <c r="BG4" s="4"/>
      <c r="BH4" s="4"/>
      <c r="BI4" s="4"/>
      <c r="BJ4" s="5" t="s">
        <v>3</v>
      </c>
      <c r="BK4" s="5"/>
    </row>
    <row r="5" spans="3:63" ht="15" customHeight="1">
      <c r="C5" s="46" t="s">
        <v>25</v>
      </c>
      <c r="D5" s="7"/>
      <c r="E5" s="37" t="s">
        <v>4</v>
      </c>
      <c r="F5" s="43"/>
      <c r="G5" s="37" t="s">
        <v>5</v>
      </c>
      <c r="H5" s="38"/>
      <c r="I5" s="37" t="s">
        <v>6</v>
      </c>
      <c r="J5" s="38"/>
      <c r="K5" s="37" t="s">
        <v>7</v>
      </c>
      <c r="L5" s="38"/>
      <c r="M5" s="37" t="s">
        <v>8</v>
      </c>
      <c r="N5" s="38"/>
      <c r="O5" s="37" t="s">
        <v>9</v>
      </c>
      <c r="P5" s="41"/>
      <c r="Q5" s="8"/>
      <c r="R5" s="8"/>
      <c r="T5" s="46" t="s">
        <v>25</v>
      </c>
      <c r="U5" s="7"/>
      <c r="V5" s="37" t="s">
        <v>10</v>
      </c>
      <c r="W5" s="38"/>
      <c r="X5" s="37" t="s">
        <v>11</v>
      </c>
      <c r="Y5" s="38"/>
      <c r="Z5" s="37" t="s">
        <v>12</v>
      </c>
      <c r="AA5" s="38"/>
      <c r="AB5" s="37" t="s">
        <v>13</v>
      </c>
      <c r="AC5" s="38"/>
      <c r="AD5" s="37" t="s">
        <v>14</v>
      </c>
      <c r="AE5" s="38"/>
      <c r="AF5" s="37" t="s">
        <v>15</v>
      </c>
      <c r="AG5" s="41"/>
      <c r="AH5" s="8"/>
      <c r="AK5" s="46" t="s">
        <v>25</v>
      </c>
      <c r="AL5" s="7"/>
      <c r="AM5" s="37" t="s">
        <v>16</v>
      </c>
      <c r="AN5" s="43"/>
      <c r="AO5" s="37" t="s">
        <v>17</v>
      </c>
      <c r="AP5" s="38"/>
      <c r="AQ5" s="37" t="s">
        <v>18</v>
      </c>
      <c r="AR5" s="38"/>
      <c r="AS5" s="37" t="s">
        <v>19</v>
      </c>
      <c r="AT5" s="38"/>
      <c r="AU5" s="37" t="s">
        <v>20</v>
      </c>
      <c r="AV5" s="41"/>
      <c r="AZ5" s="46" t="s">
        <v>25</v>
      </c>
      <c r="BA5" s="7"/>
      <c r="BB5" s="37" t="s">
        <v>21</v>
      </c>
      <c r="BC5" s="43"/>
      <c r="BD5" s="37" t="s">
        <v>22</v>
      </c>
      <c r="BE5" s="38"/>
      <c r="BF5" s="37" t="s">
        <v>23</v>
      </c>
      <c r="BG5" s="38"/>
      <c r="BH5" s="37" t="s">
        <v>24</v>
      </c>
      <c r="BI5" s="38"/>
      <c r="BJ5" s="37" t="s">
        <v>52</v>
      </c>
      <c r="BK5" s="41"/>
    </row>
    <row r="6" spans="3:63" ht="15" customHeight="1">
      <c r="C6" s="47"/>
      <c r="D6" s="7"/>
      <c r="E6" s="44"/>
      <c r="F6" s="45"/>
      <c r="G6" s="39"/>
      <c r="H6" s="40"/>
      <c r="I6" s="39"/>
      <c r="J6" s="40"/>
      <c r="K6" s="39"/>
      <c r="L6" s="40"/>
      <c r="M6" s="39"/>
      <c r="N6" s="40"/>
      <c r="O6" s="39"/>
      <c r="P6" s="42"/>
      <c r="Q6" s="8"/>
      <c r="R6" s="8"/>
      <c r="T6" s="47"/>
      <c r="U6" s="7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2"/>
      <c r="AH6" s="6"/>
      <c r="AK6" s="47"/>
      <c r="AL6" s="7"/>
      <c r="AM6" s="44"/>
      <c r="AN6" s="45"/>
      <c r="AO6" s="39"/>
      <c r="AP6" s="40"/>
      <c r="AQ6" s="39"/>
      <c r="AR6" s="40"/>
      <c r="AS6" s="39"/>
      <c r="AT6" s="40"/>
      <c r="AU6" s="39"/>
      <c r="AV6" s="42"/>
      <c r="AZ6" s="47"/>
      <c r="BA6" s="7"/>
      <c r="BB6" s="44"/>
      <c r="BC6" s="45"/>
      <c r="BD6" s="39"/>
      <c r="BE6" s="40"/>
      <c r="BF6" s="39"/>
      <c r="BG6" s="40"/>
      <c r="BH6" s="39"/>
      <c r="BI6" s="40"/>
      <c r="BJ6" s="39"/>
      <c r="BK6" s="42"/>
    </row>
    <row r="7" spans="2:63" ht="15" customHeight="1">
      <c r="B7" s="6"/>
      <c r="C7" s="47"/>
      <c r="D7" s="7"/>
      <c r="E7" s="33" t="s">
        <v>26</v>
      </c>
      <c r="F7" s="33" t="s">
        <v>27</v>
      </c>
      <c r="G7" s="33" t="s">
        <v>26</v>
      </c>
      <c r="H7" s="33" t="s">
        <v>27</v>
      </c>
      <c r="I7" s="33" t="s">
        <v>26</v>
      </c>
      <c r="J7" s="33" t="s">
        <v>27</v>
      </c>
      <c r="K7" s="33" t="s">
        <v>26</v>
      </c>
      <c r="L7" s="33" t="s">
        <v>27</v>
      </c>
      <c r="M7" s="33" t="s">
        <v>26</v>
      </c>
      <c r="N7" s="33" t="s">
        <v>27</v>
      </c>
      <c r="O7" s="33" t="s">
        <v>26</v>
      </c>
      <c r="P7" s="35" t="s">
        <v>27</v>
      </c>
      <c r="Q7" s="8"/>
      <c r="R7" s="8"/>
      <c r="S7" s="6"/>
      <c r="T7" s="47"/>
      <c r="U7" s="7"/>
      <c r="V7" s="33" t="s">
        <v>26</v>
      </c>
      <c r="W7" s="33" t="s">
        <v>27</v>
      </c>
      <c r="X7" s="33" t="s">
        <v>26</v>
      </c>
      <c r="Y7" s="33" t="s">
        <v>27</v>
      </c>
      <c r="Z7" s="33" t="s">
        <v>26</v>
      </c>
      <c r="AA7" s="33" t="s">
        <v>27</v>
      </c>
      <c r="AB7" s="33" t="s">
        <v>26</v>
      </c>
      <c r="AC7" s="33" t="s">
        <v>27</v>
      </c>
      <c r="AD7" s="33" t="s">
        <v>26</v>
      </c>
      <c r="AE7" s="33" t="s">
        <v>27</v>
      </c>
      <c r="AF7" s="33" t="s">
        <v>26</v>
      </c>
      <c r="AG7" s="35" t="s">
        <v>27</v>
      </c>
      <c r="AH7" s="9"/>
      <c r="AK7" s="47"/>
      <c r="AL7" s="7"/>
      <c r="AM7" s="33" t="s">
        <v>26</v>
      </c>
      <c r="AN7" s="33" t="s">
        <v>27</v>
      </c>
      <c r="AO7" s="33" t="s">
        <v>26</v>
      </c>
      <c r="AP7" s="33" t="s">
        <v>27</v>
      </c>
      <c r="AQ7" s="33" t="s">
        <v>26</v>
      </c>
      <c r="AR7" s="33" t="s">
        <v>27</v>
      </c>
      <c r="AS7" s="33" t="s">
        <v>26</v>
      </c>
      <c r="AT7" s="33" t="s">
        <v>27</v>
      </c>
      <c r="AU7" s="33" t="s">
        <v>26</v>
      </c>
      <c r="AV7" s="35" t="s">
        <v>27</v>
      </c>
      <c r="AY7" s="6"/>
      <c r="AZ7" s="47"/>
      <c r="BA7" s="7"/>
      <c r="BB7" s="33" t="s">
        <v>28</v>
      </c>
      <c r="BC7" s="33" t="s">
        <v>29</v>
      </c>
      <c r="BD7" s="33" t="s">
        <v>28</v>
      </c>
      <c r="BE7" s="33" t="s">
        <v>29</v>
      </c>
      <c r="BF7" s="33" t="s">
        <v>28</v>
      </c>
      <c r="BG7" s="33" t="s">
        <v>29</v>
      </c>
      <c r="BH7" s="33" t="s">
        <v>28</v>
      </c>
      <c r="BI7" s="33" t="s">
        <v>29</v>
      </c>
      <c r="BJ7" s="33" t="s">
        <v>28</v>
      </c>
      <c r="BK7" s="35" t="s">
        <v>29</v>
      </c>
    </row>
    <row r="8" spans="2:63" ht="15" customHeight="1">
      <c r="B8" s="10"/>
      <c r="C8" s="42"/>
      <c r="D8" s="11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6"/>
      <c r="Q8" s="12"/>
      <c r="R8" s="12"/>
      <c r="S8" s="10"/>
      <c r="T8" s="42"/>
      <c r="U8" s="11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6"/>
      <c r="AH8" s="13"/>
      <c r="AJ8" s="10"/>
      <c r="AK8" s="42"/>
      <c r="AL8" s="11"/>
      <c r="AM8" s="34"/>
      <c r="AN8" s="34"/>
      <c r="AO8" s="34"/>
      <c r="AP8" s="34"/>
      <c r="AQ8" s="34"/>
      <c r="AR8" s="34"/>
      <c r="AS8" s="34"/>
      <c r="AT8" s="34"/>
      <c r="AU8" s="34"/>
      <c r="AV8" s="36"/>
      <c r="AY8" s="10"/>
      <c r="AZ8" s="42"/>
      <c r="BA8" s="11"/>
      <c r="BB8" s="34"/>
      <c r="BC8" s="34"/>
      <c r="BD8" s="34"/>
      <c r="BE8" s="34"/>
      <c r="BF8" s="34"/>
      <c r="BG8" s="34"/>
      <c r="BH8" s="34"/>
      <c r="BI8" s="34"/>
      <c r="BJ8" s="34"/>
      <c r="BK8" s="36"/>
    </row>
    <row r="9" spans="2:63" ht="15" customHeight="1">
      <c r="B9" s="6"/>
      <c r="C9" s="6"/>
      <c r="D9" s="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  <c r="S9" s="6"/>
      <c r="T9" s="6"/>
      <c r="U9" s="7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3"/>
      <c r="AJ9" s="6"/>
      <c r="AK9" s="6"/>
      <c r="AL9" s="7"/>
      <c r="AM9" s="14"/>
      <c r="AN9" s="14"/>
      <c r="AO9" s="14"/>
      <c r="AP9" s="14"/>
      <c r="AQ9" s="14"/>
      <c r="AR9" s="14"/>
      <c r="AS9" s="14"/>
      <c r="AT9" s="14"/>
      <c r="AU9" s="14"/>
      <c r="AV9" s="14"/>
      <c r="AY9" s="6"/>
      <c r="AZ9" s="6"/>
      <c r="BA9" s="7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3:63" ht="15" customHeight="1">
      <c r="C10" s="16" t="s">
        <v>46</v>
      </c>
      <c r="D10" s="7"/>
      <c r="E10" s="17">
        <v>1674564</v>
      </c>
      <c r="F10" s="17">
        <v>1630636</v>
      </c>
      <c r="G10" s="13">
        <v>672307</v>
      </c>
      <c r="H10" s="13">
        <v>663610</v>
      </c>
      <c r="I10" s="13">
        <v>372337</v>
      </c>
      <c r="J10" s="13">
        <v>357060</v>
      </c>
      <c r="K10" s="18">
        <v>42819</v>
      </c>
      <c r="L10" s="18">
        <v>35127</v>
      </c>
      <c r="M10" s="13">
        <v>97049</v>
      </c>
      <c r="N10" s="13">
        <v>89615</v>
      </c>
      <c r="O10" s="13">
        <v>14143</v>
      </c>
      <c r="P10" s="13">
        <v>14354</v>
      </c>
      <c r="Q10" s="15"/>
      <c r="R10" s="15"/>
      <c r="T10" s="16" t="s">
        <v>46</v>
      </c>
      <c r="U10" s="7"/>
      <c r="V10" s="17">
        <v>18115</v>
      </c>
      <c r="W10" s="13">
        <v>18622</v>
      </c>
      <c r="X10" s="13">
        <v>43103</v>
      </c>
      <c r="Y10" s="13">
        <v>44760</v>
      </c>
      <c r="Z10" s="13">
        <v>30562</v>
      </c>
      <c r="AA10" s="13">
        <v>31427</v>
      </c>
      <c r="AB10" s="13">
        <v>47663</v>
      </c>
      <c r="AC10" s="13">
        <v>49846</v>
      </c>
      <c r="AD10" s="13">
        <v>36290</v>
      </c>
      <c r="AE10" s="13">
        <v>37293</v>
      </c>
      <c r="AF10" s="13">
        <v>5031</v>
      </c>
      <c r="AG10" s="13">
        <v>5217</v>
      </c>
      <c r="AH10" s="13"/>
      <c r="AK10" s="16" t="s">
        <v>46</v>
      </c>
      <c r="AL10" s="7"/>
      <c r="AM10" s="17">
        <v>8742</v>
      </c>
      <c r="AN10" s="13">
        <v>9031</v>
      </c>
      <c r="AO10" s="13">
        <v>2920</v>
      </c>
      <c r="AP10" s="13">
        <v>3280</v>
      </c>
      <c r="AQ10" s="13">
        <v>3547</v>
      </c>
      <c r="AR10" s="13">
        <v>3754</v>
      </c>
      <c r="AS10" s="13">
        <v>8034</v>
      </c>
      <c r="AT10" s="13">
        <v>7767</v>
      </c>
      <c r="AU10" s="13">
        <v>5843</v>
      </c>
      <c r="AV10" s="13">
        <v>8103</v>
      </c>
      <c r="AZ10" s="16" t="s">
        <v>46</v>
      </c>
      <c r="BA10" s="7"/>
      <c r="BB10" s="6">
        <v>72</v>
      </c>
      <c r="BC10" s="17">
        <v>14307</v>
      </c>
      <c r="BD10" s="1">
        <v>2</v>
      </c>
      <c r="BE10" s="13">
        <v>548</v>
      </c>
      <c r="BF10" s="1">
        <v>5</v>
      </c>
      <c r="BG10" s="13">
        <v>1073</v>
      </c>
      <c r="BH10" s="1" t="s">
        <v>30</v>
      </c>
      <c r="BI10" s="1" t="s">
        <v>30</v>
      </c>
      <c r="BJ10" s="1">
        <v>32</v>
      </c>
      <c r="BK10" s="13">
        <v>7242</v>
      </c>
    </row>
    <row r="11" spans="3:63" ht="15" customHeight="1">
      <c r="C11" s="19" t="s">
        <v>47</v>
      </c>
      <c r="D11" s="7"/>
      <c r="E11" s="17">
        <v>1813766</v>
      </c>
      <c r="F11" s="17">
        <v>1782878</v>
      </c>
      <c r="G11" s="13">
        <v>723319</v>
      </c>
      <c r="H11" s="13">
        <v>713337</v>
      </c>
      <c r="I11" s="13">
        <v>348618</v>
      </c>
      <c r="J11" s="13">
        <v>352211</v>
      </c>
      <c r="K11" s="13">
        <v>112379</v>
      </c>
      <c r="L11" s="13">
        <v>99211</v>
      </c>
      <c r="M11" s="13">
        <v>123531</v>
      </c>
      <c r="N11" s="13">
        <v>119577</v>
      </c>
      <c r="O11" s="13">
        <v>13063</v>
      </c>
      <c r="P11" s="13">
        <v>13498</v>
      </c>
      <c r="Q11" s="15"/>
      <c r="R11" s="15"/>
      <c r="T11" s="19" t="s">
        <v>47</v>
      </c>
      <c r="U11" s="7"/>
      <c r="V11" s="17">
        <v>20593</v>
      </c>
      <c r="W11" s="17">
        <v>20819</v>
      </c>
      <c r="X11" s="17">
        <v>45642</v>
      </c>
      <c r="Y11" s="17">
        <v>47127</v>
      </c>
      <c r="Z11" s="17">
        <v>30480</v>
      </c>
      <c r="AA11" s="17">
        <v>31811</v>
      </c>
      <c r="AB11" s="17">
        <v>51157</v>
      </c>
      <c r="AC11" s="17">
        <v>52877</v>
      </c>
      <c r="AD11" s="17">
        <v>38849</v>
      </c>
      <c r="AE11" s="17">
        <v>39857</v>
      </c>
      <c r="AF11" s="17">
        <v>5171</v>
      </c>
      <c r="AG11" s="17">
        <v>5173</v>
      </c>
      <c r="AH11" s="13"/>
      <c r="AK11" s="19" t="s">
        <v>47</v>
      </c>
      <c r="AL11" s="7"/>
      <c r="AM11" s="17">
        <v>8989</v>
      </c>
      <c r="AN11" s="17">
        <v>9545</v>
      </c>
      <c r="AO11" s="17">
        <v>2804</v>
      </c>
      <c r="AP11" s="17">
        <v>3241</v>
      </c>
      <c r="AQ11" s="17">
        <v>3166</v>
      </c>
      <c r="AR11" s="17">
        <v>3260</v>
      </c>
      <c r="AS11" s="17">
        <v>6775</v>
      </c>
      <c r="AT11" s="17">
        <v>6041</v>
      </c>
      <c r="AU11" s="17">
        <v>9187</v>
      </c>
      <c r="AV11" s="17">
        <v>8372</v>
      </c>
      <c r="AZ11" s="19" t="s">
        <v>47</v>
      </c>
      <c r="BA11" s="7"/>
      <c r="BB11" s="6">
        <v>66</v>
      </c>
      <c r="BC11" s="17">
        <v>15255</v>
      </c>
      <c r="BD11" s="1">
        <v>4</v>
      </c>
      <c r="BE11" s="1">
        <v>758</v>
      </c>
      <c r="BF11" s="1">
        <v>4</v>
      </c>
      <c r="BG11" s="13">
        <v>965</v>
      </c>
      <c r="BH11" s="18" t="s">
        <v>30</v>
      </c>
      <c r="BI11" s="18" t="s">
        <v>30</v>
      </c>
      <c r="BJ11" s="1">
        <v>39</v>
      </c>
      <c r="BK11" s="13">
        <v>9573</v>
      </c>
    </row>
    <row r="12" spans="3:63" ht="15" customHeight="1">
      <c r="C12" s="19" t="s">
        <v>48</v>
      </c>
      <c r="D12" s="7"/>
      <c r="E12" s="17">
        <v>1874313</v>
      </c>
      <c r="F12" s="17">
        <v>1847139</v>
      </c>
      <c r="G12" s="17">
        <v>764679</v>
      </c>
      <c r="H12" s="17">
        <v>747664</v>
      </c>
      <c r="I12" s="17">
        <v>357793</v>
      </c>
      <c r="J12" s="17">
        <v>352333</v>
      </c>
      <c r="K12" s="17">
        <v>108431</v>
      </c>
      <c r="L12" s="17">
        <v>109091</v>
      </c>
      <c r="M12" s="17">
        <v>138266</v>
      </c>
      <c r="N12" s="17">
        <v>133961</v>
      </c>
      <c r="O12" s="17">
        <v>12286</v>
      </c>
      <c r="P12" s="17">
        <v>11423</v>
      </c>
      <c r="Q12" s="12"/>
      <c r="R12" s="12"/>
      <c r="T12" s="19" t="s">
        <v>48</v>
      </c>
      <c r="U12" s="7"/>
      <c r="V12" s="20">
        <v>19063</v>
      </c>
      <c r="W12" s="17">
        <v>19231</v>
      </c>
      <c r="X12" s="17">
        <v>46480</v>
      </c>
      <c r="Y12" s="17">
        <v>47506</v>
      </c>
      <c r="Z12" s="17">
        <v>34333</v>
      </c>
      <c r="AA12" s="17">
        <v>35596</v>
      </c>
      <c r="AB12" s="17">
        <v>48040</v>
      </c>
      <c r="AC12" s="17">
        <v>50557</v>
      </c>
      <c r="AD12" s="17">
        <v>38964</v>
      </c>
      <c r="AE12" s="17">
        <v>39309</v>
      </c>
      <c r="AF12" s="17">
        <v>4513</v>
      </c>
      <c r="AG12" s="17">
        <v>4500</v>
      </c>
      <c r="AK12" s="19" t="s">
        <v>48</v>
      </c>
      <c r="AL12" s="7"/>
      <c r="AM12" s="17">
        <v>8151</v>
      </c>
      <c r="AN12" s="17">
        <v>8729</v>
      </c>
      <c r="AO12" s="17">
        <v>2589</v>
      </c>
      <c r="AP12" s="17">
        <v>2875</v>
      </c>
      <c r="AQ12" s="17">
        <v>903</v>
      </c>
      <c r="AR12" s="17">
        <v>917</v>
      </c>
      <c r="AS12" s="17">
        <v>7476</v>
      </c>
      <c r="AT12" s="17">
        <v>6956</v>
      </c>
      <c r="AU12" s="17">
        <v>6712</v>
      </c>
      <c r="AV12" s="17">
        <v>7462</v>
      </c>
      <c r="AZ12" s="19" t="s">
        <v>48</v>
      </c>
      <c r="BA12" s="7"/>
      <c r="BB12" s="6">
        <v>49</v>
      </c>
      <c r="BC12" s="17">
        <v>12221</v>
      </c>
      <c r="BD12" s="6">
        <v>2</v>
      </c>
      <c r="BE12" s="6">
        <v>594</v>
      </c>
      <c r="BF12" s="6">
        <v>5</v>
      </c>
      <c r="BG12" s="6">
        <v>1040</v>
      </c>
      <c r="BH12" s="21" t="s">
        <v>30</v>
      </c>
      <c r="BI12" s="21" t="s">
        <v>30</v>
      </c>
      <c r="BJ12" s="6">
        <v>31</v>
      </c>
      <c r="BK12" s="17">
        <v>8839</v>
      </c>
    </row>
    <row r="13" spans="3:63" ht="15" customHeight="1">
      <c r="C13" s="19" t="s">
        <v>49</v>
      </c>
      <c r="D13" s="7"/>
      <c r="E13" s="17">
        <v>1856199</v>
      </c>
      <c r="F13" s="17">
        <v>1830771</v>
      </c>
      <c r="G13" s="17">
        <v>797020</v>
      </c>
      <c r="H13" s="17">
        <v>781419</v>
      </c>
      <c r="I13" s="17">
        <v>349417</v>
      </c>
      <c r="J13" s="17">
        <v>341118</v>
      </c>
      <c r="K13" s="17">
        <v>86270</v>
      </c>
      <c r="L13" s="17">
        <v>95149</v>
      </c>
      <c r="M13" s="17">
        <v>147415</v>
      </c>
      <c r="N13" s="17">
        <v>139257</v>
      </c>
      <c r="O13" s="17">
        <v>9141</v>
      </c>
      <c r="P13" s="17">
        <v>8305</v>
      </c>
      <c r="Q13" s="22"/>
      <c r="R13" s="22"/>
      <c r="T13" s="19" t="s">
        <v>49</v>
      </c>
      <c r="U13" s="7"/>
      <c r="V13" s="20">
        <v>18389</v>
      </c>
      <c r="W13" s="17">
        <v>18623</v>
      </c>
      <c r="X13" s="17">
        <v>40696</v>
      </c>
      <c r="Y13" s="17">
        <v>43029</v>
      </c>
      <c r="Z13" s="17">
        <v>32660</v>
      </c>
      <c r="AA13" s="17">
        <v>32685</v>
      </c>
      <c r="AB13" s="17">
        <v>41823</v>
      </c>
      <c r="AC13" s="17">
        <v>44046</v>
      </c>
      <c r="AD13" s="17">
        <v>41037</v>
      </c>
      <c r="AE13" s="17">
        <v>41801</v>
      </c>
      <c r="AF13" s="17">
        <v>4449</v>
      </c>
      <c r="AG13" s="17">
        <v>4681</v>
      </c>
      <c r="AH13" s="17"/>
      <c r="AK13" s="19" t="s">
        <v>49</v>
      </c>
      <c r="AL13" s="7"/>
      <c r="AM13" s="17">
        <v>7606</v>
      </c>
      <c r="AN13" s="17">
        <v>8273</v>
      </c>
      <c r="AO13" s="17">
        <v>2702</v>
      </c>
      <c r="AP13" s="17">
        <v>3013</v>
      </c>
      <c r="AQ13" s="23" t="s">
        <v>30</v>
      </c>
      <c r="AR13" s="23" t="s">
        <v>30</v>
      </c>
      <c r="AS13" s="17">
        <v>7625</v>
      </c>
      <c r="AT13" s="17">
        <v>7454</v>
      </c>
      <c r="AU13" s="17">
        <v>3565</v>
      </c>
      <c r="AV13" s="17">
        <v>4078</v>
      </c>
      <c r="AZ13" s="19" t="s">
        <v>49</v>
      </c>
      <c r="BA13" s="7"/>
      <c r="BB13" s="6">
        <v>83</v>
      </c>
      <c r="BC13" s="17">
        <v>15995</v>
      </c>
      <c r="BD13" s="6">
        <v>2</v>
      </c>
      <c r="BE13" s="6">
        <v>508</v>
      </c>
      <c r="BF13" s="6">
        <v>12</v>
      </c>
      <c r="BG13" s="24">
        <v>1527</v>
      </c>
      <c r="BH13" s="21" t="s">
        <v>30</v>
      </c>
      <c r="BI13" s="21" t="s">
        <v>30</v>
      </c>
      <c r="BJ13" s="6">
        <v>23</v>
      </c>
      <c r="BK13" s="17">
        <v>6860</v>
      </c>
    </row>
    <row r="14" spans="3:54" ht="15" customHeight="1">
      <c r="C14" s="25"/>
      <c r="D14" s="7"/>
      <c r="E14" s="6"/>
      <c r="Q14" s="8"/>
      <c r="R14" s="8"/>
      <c r="T14" s="25"/>
      <c r="U14" s="7"/>
      <c r="V14" s="2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5"/>
      <c r="AL14" s="7"/>
      <c r="AM14" s="6"/>
      <c r="AZ14" s="25"/>
      <c r="BA14" s="7"/>
      <c r="BB14" s="6"/>
    </row>
    <row r="15" spans="2:63" ht="15" customHeight="1" thickBot="1">
      <c r="B15" s="4"/>
      <c r="C15" s="27" t="s">
        <v>50</v>
      </c>
      <c r="D15" s="28"/>
      <c r="E15" s="29">
        <f>SUM(G15,I15,K15,M15,O15,V15,X15,Z15,AB15,AD15,AF15,AM15,AO15,AQ15,AS15,AU15,AM26,AO26,AQ26,AS26,AU26,AM37,AO37+AQ37)</f>
        <v>1806441</v>
      </c>
      <c r="F15" s="30">
        <f>SUM(H15,J15,L15,N15,P15,W15,Y15,AA15,AC15,AE15,AG15,AN15,AP15,AR15,AT15,AV15,AN26,AP26,AR26,AT26,AV26,AN37,AP37+AR37)</f>
        <v>1764588</v>
      </c>
      <c r="G15" s="30">
        <v>806600</v>
      </c>
      <c r="H15" s="30">
        <v>789058</v>
      </c>
      <c r="I15" s="30">
        <v>357997</v>
      </c>
      <c r="J15" s="30">
        <v>339404</v>
      </c>
      <c r="K15" s="30">
        <v>58898</v>
      </c>
      <c r="L15" s="30">
        <v>63271</v>
      </c>
      <c r="M15" s="30">
        <v>144922</v>
      </c>
      <c r="N15" s="30">
        <v>141491</v>
      </c>
      <c r="O15" s="30">
        <v>2023</v>
      </c>
      <c r="P15" s="30">
        <v>1968</v>
      </c>
      <c r="Q15" s="6"/>
      <c r="R15" s="6"/>
      <c r="S15" s="4"/>
      <c r="T15" s="27" t="s">
        <v>50</v>
      </c>
      <c r="U15" s="28"/>
      <c r="V15" s="29">
        <v>17767</v>
      </c>
      <c r="W15" s="30">
        <v>17403</v>
      </c>
      <c r="X15" s="30">
        <v>28867</v>
      </c>
      <c r="Y15" s="30">
        <v>29474</v>
      </c>
      <c r="Z15" s="30">
        <v>30054</v>
      </c>
      <c r="AA15" s="30">
        <v>31065</v>
      </c>
      <c r="AB15" s="30">
        <v>41268</v>
      </c>
      <c r="AC15" s="30">
        <v>40368</v>
      </c>
      <c r="AD15" s="30">
        <v>41140</v>
      </c>
      <c r="AE15" s="30">
        <v>43589</v>
      </c>
      <c r="AF15" s="30">
        <v>4413</v>
      </c>
      <c r="AG15" s="30">
        <v>4726</v>
      </c>
      <c r="AJ15" s="4"/>
      <c r="AK15" s="27" t="s">
        <v>50</v>
      </c>
      <c r="AL15" s="28"/>
      <c r="AM15" s="30">
        <v>7677</v>
      </c>
      <c r="AN15" s="30">
        <v>8330</v>
      </c>
      <c r="AO15" s="30">
        <v>2148</v>
      </c>
      <c r="AP15" s="30">
        <v>2550</v>
      </c>
      <c r="AQ15" s="31" t="s">
        <v>51</v>
      </c>
      <c r="AR15" s="31" t="s">
        <v>51</v>
      </c>
      <c r="AS15" s="30">
        <v>6038</v>
      </c>
      <c r="AT15" s="30">
        <v>5569</v>
      </c>
      <c r="AU15" s="31" t="s">
        <v>51</v>
      </c>
      <c r="AV15" s="31" t="s">
        <v>51</v>
      </c>
      <c r="AY15" s="4"/>
      <c r="AZ15" s="27" t="s">
        <v>50</v>
      </c>
      <c r="BA15" s="28"/>
      <c r="BB15" s="4">
        <f>SUM(BD15,BF15,BH15,BJ15,BB26,BD26,BF26,BH26,BJ26)</f>
        <v>74</v>
      </c>
      <c r="BC15" s="30">
        <f>SUM(BE15,BG15,BI15,BK15,BC26,BE26,BG26,BI26,BK26)</f>
        <v>14626</v>
      </c>
      <c r="BD15" s="32" t="s">
        <v>51</v>
      </c>
      <c r="BE15" s="32" t="s">
        <v>51</v>
      </c>
      <c r="BF15" s="4">
        <v>25</v>
      </c>
      <c r="BG15" s="30">
        <v>3778</v>
      </c>
      <c r="BH15" s="32" t="s">
        <v>51</v>
      </c>
      <c r="BI15" s="32" t="s">
        <v>51</v>
      </c>
      <c r="BJ15" s="4">
        <v>19</v>
      </c>
      <c r="BK15" s="30">
        <v>6467</v>
      </c>
    </row>
    <row r="16" spans="2:63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9"/>
      <c r="R16" s="9"/>
      <c r="AJ16" s="6"/>
      <c r="AK16" s="46" t="s">
        <v>25</v>
      </c>
      <c r="AL16" s="7"/>
      <c r="AM16" s="37" t="s">
        <v>31</v>
      </c>
      <c r="AN16" s="48"/>
      <c r="AO16" s="37" t="s">
        <v>32</v>
      </c>
      <c r="AP16" s="48"/>
      <c r="AQ16" s="37" t="s">
        <v>33</v>
      </c>
      <c r="AR16" s="48"/>
      <c r="AS16" s="37" t="s">
        <v>34</v>
      </c>
      <c r="AT16" s="48"/>
      <c r="AU16" s="37" t="s">
        <v>35</v>
      </c>
      <c r="AV16" s="51"/>
      <c r="AZ16" s="46" t="s">
        <v>25</v>
      </c>
      <c r="BA16" s="7"/>
      <c r="BB16" s="37" t="s">
        <v>36</v>
      </c>
      <c r="BC16" s="43"/>
      <c r="BD16" s="37" t="s">
        <v>37</v>
      </c>
      <c r="BE16" s="38"/>
      <c r="BF16" s="37" t="s">
        <v>38</v>
      </c>
      <c r="BG16" s="38"/>
      <c r="BH16" s="37" t="s">
        <v>39</v>
      </c>
      <c r="BI16" s="38"/>
      <c r="BJ16" s="37" t="s">
        <v>40</v>
      </c>
      <c r="BK16" s="41"/>
    </row>
    <row r="17" spans="2:63" ht="1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3"/>
      <c r="R17" s="13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K17" s="47"/>
      <c r="AL17" s="7"/>
      <c r="AM17" s="49"/>
      <c r="AN17" s="50"/>
      <c r="AO17" s="49"/>
      <c r="AP17" s="50"/>
      <c r="AQ17" s="49"/>
      <c r="AR17" s="50"/>
      <c r="AS17" s="49"/>
      <c r="AT17" s="50"/>
      <c r="AU17" s="49"/>
      <c r="AV17" s="52"/>
      <c r="AZ17" s="47"/>
      <c r="BA17" s="7"/>
      <c r="BB17" s="44"/>
      <c r="BC17" s="45"/>
      <c r="BD17" s="39"/>
      <c r="BE17" s="40"/>
      <c r="BF17" s="39"/>
      <c r="BG17" s="40"/>
      <c r="BH17" s="39"/>
      <c r="BI17" s="40"/>
      <c r="BJ17" s="39"/>
      <c r="BK17" s="42"/>
    </row>
    <row r="18" spans="2:63" ht="1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3"/>
      <c r="R18" s="13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K18" s="47"/>
      <c r="AL18" s="7"/>
      <c r="AM18" s="33" t="s">
        <v>26</v>
      </c>
      <c r="AN18" s="33" t="s">
        <v>27</v>
      </c>
      <c r="AO18" s="33" t="s">
        <v>26</v>
      </c>
      <c r="AP18" s="33" t="s">
        <v>27</v>
      </c>
      <c r="AQ18" s="33" t="s">
        <v>26</v>
      </c>
      <c r="AR18" s="33" t="s">
        <v>27</v>
      </c>
      <c r="AS18" s="33" t="s">
        <v>26</v>
      </c>
      <c r="AT18" s="33" t="s">
        <v>27</v>
      </c>
      <c r="AU18" s="33" t="s">
        <v>26</v>
      </c>
      <c r="AV18" s="35" t="s">
        <v>27</v>
      </c>
      <c r="AZ18" s="47"/>
      <c r="BA18" s="7"/>
      <c r="BB18" s="33" t="s">
        <v>28</v>
      </c>
      <c r="BC18" s="33" t="s">
        <v>29</v>
      </c>
      <c r="BD18" s="33" t="s">
        <v>28</v>
      </c>
      <c r="BE18" s="33" t="s">
        <v>29</v>
      </c>
      <c r="BF18" s="33" t="s">
        <v>28</v>
      </c>
      <c r="BG18" s="33" t="s">
        <v>29</v>
      </c>
      <c r="BH18" s="33" t="s">
        <v>28</v>
      </c>
      <c r="BI18" s="33" t="s">
        <v>29</v>
      </c>
      <c r="BJ18" s="33" t="s">
        <v>28</v>
      </c>
      <c r="BK18" s="35" t="s">
        <v>29</v>
      </c>
    </row>
    <row r="19" spans="2:63" ht="1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J19" s="10"/>
      <c r="AK19" s="42"/>
      <c r="AL19" s="11"/>
      <c r="AM19" s="34"/>
      <c r="AN19" s="34"/>
      <c r="AO19" s="34"/>
      <c r="AP19" s="34"/>
      <c r="AQ19" s="34"/>
      <c r="AR19" s="34"/>
      <c r="AS19" s="34"/>
      <c r="AT19" s="34"/>
      <c r="AU19" s="34"/>
      <c r="AV19" s="36"/>
      <c r="AY19" s="10"/>
      <c r="AZ19" s="42"/>
      <c r="BA19" s="11"/>
      <c r="BB19" s="34"/>
      <c r="BC19" s="34"/>
      <c r="BD19" s="34"/>
      <c r="BE19" s="34"/>
      <c r="BF19" s="34"/>
      <c r="BG19" s="34"/>
      <c r="BH19" s="34"/>
      <c r="BI19" s="34"/>
      <c r="BJ19" s="34"/>
      <c r="BK19" s="36"/>
    </row>
    <row r="20" spans="2:63" ht="1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J20" s="6"/>
      <c r="AK20" s="6"/>
      <c r="AL20" s="7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Y20" s="6"/>
      <c r="AZ20" s="6"/>
      <c r="BA20" s="7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2:63" ht="1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K21" s="16" t="s">
        <v>46</v>
      </c>
      <c r="AL21" s="7"/>
      <c r="AM21" s="17">
        <v>43641</v>
      </c>
      <c r="AN21" s="13">
        <v>39346</v>
      </c>
      <c r="AO21" s="13">
        <v>156719</v>
      </c>
      <c r="AP21" s="13">
        <v>151913</v>
      </c>
      <c r="AQ21" s="13">
        <v>61504</v>
      </c>
      <c r="AR21" s="13">
        <v>57021</v>
      </c>
      <c r="AS21" s="13">
        <v>1482</v>
      </c>
      <c r="AT21" s="13">
        <v>1116</v>
      </c>
      <c r="AU21" s="13">
        <v>2713</v>
      </c>
      <c r="AV21" s="13">
        <v>2374</v>
      </c>
      <c r="AZ21" s="16" t="s">
        <v>46</v>
      </c>
      <c r="BA21" s="7"/>
      <c r="BB21" s="21" t="s">
        <v>30</v>
      </c>
      <c r="BC21" s="18" t="s">
        <v>30</v>
      </c>
      <c r="BD21" s="1">
        <v>4</v>
      </c>
      <c r="BE21" s="13">
        <v>1147</v>
      </c>
      <c r="BF21" s="18" t="s">
        <v>30</v>
      </c>
      <c r="BG21" s="18" t="s">
        <v>30</v>
      </c>
      <c r="BH21" s="1">
        <v>2</v>
      </c>
      <c r="BI21" s="1">
        <v>456</v>
      </c>
      <c r="BJ21" s="1">
        <v>27</v>
      </c>
      <c r="BK21" s="13">
        <v>3841</v>
      </c>
    </row>
    <row r="22" spans="2:63" ht="1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7"/>
      <c r="R22" s="1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H22" s="6"/>
      <c r="AI22" s="6"/>
      <c r="AK22" s="19" t="s">
        <v>47</v>
      </c>
      <c r="AL22" s="7"/>
      <c r="AM22" s="17">
        <v>39573</v>
      </c>
      <c r="AN22" s="17">
        <v>35422</v>
      </c>
      <c r="AO22" s="17">
        <v>161319</v>
      </c>
      <c r="AP22" s="17">
        <v>157380</v>
      </c>
      <c r="AQ22" s="17">
        <v>64929</v>
      </c>
      <c r="AR22" s="17">
        <v>60525</v>
      </c>
      <c r="AS22" s="17">
        <v>1484</v>
      </c>
      <c r="AT22" s="17">
        <v>1103</v>
      </c>
      <c r="AU22" s="17">
        <v>2738</v>
      </c>
      <c r="AV22" s="17">
        <v>2491</v>
      </c>
      <c r="AZ22" s="19" t="s">
        <v>47</v>
      </c>
      <c r="BA22" s="7"/>
      <c r="BB22" s="21" t="s">
        <v>30</v>
      </c>
      <c r="BC22" s="21" t="s">
        <v>30</v>
      </c>
      <c r="BD22" s="6">
        <v>2</v>
      </c>
      <c r="BE22" s="6">
        <v>822</v>
      </c>
      <c r="BF22" s="6">
        <v>2</v>
      </c>
      <c r="BG22" s="6">
        <v>306</v>
      </c>
      <c r="BH22" s="21" t="s">
        <v>30</v>
      </c>
      <c r="BI22" s="21" t="s">
        <v>30</v>
      </c>
      <c r="BJ22" s="6">
        <v>15</v>
      </c>
      <c r="BK22" s="17">
        <v>2831</v>
      </c>
    </row>
    <row r="23" spans="2:63" ht="1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AH23" s="6"/>
      <c r="AI23" s="6"/>
      <c r="AK23" s="19" t="s">
        <v>48</v>
      </c>
      <c r="AL23" s="7"/>
      <c r="AM23" s="17">
        <v>37529</v>
      </c>
      <c r="AN23" s="17">
        <v>34942</v>
      </c>
      <c r="AO23" s="17">
        <v>159453</v>
      </c>
      <c r="AP23" s="17">
        <v>155971</v>
      </c>
      <c r="AQ23" s="17">
        <v>66359</v>
      </c>
      <c r="AR23" s="17">
        <v>61369</v>
      </c>
      <c r="AS23" s="17">
        <v>1431</v>
      </c>
      <c r="AT23" s="17">
        <v>1055</v>
      </c>
      <c r="AU23" s="17">
        <v>2608</v>
      </c>
      <c r="AV23" s="17">
        <v>2242</v>
      </c>
      <c r="AZ23" s="19" t="s">
        <v>48</v>
      </c>
      <c r="BA23" s="7"/>
      <c r="BB23" s="21" t="s">
        <v>30</v>
      </c>
      <c r="BC23" s="21" t="s">
        <v>30</v>
      </c>
      <c r="BD23" s="21" t="s">
        <v>51</v>
      </c>
      <c r="BE23" s="21" t="s">
        <v>51</v>
      </c>
      <c r="BF23" s="21" t="s">
        <v>51</v>
      </c>
      <c r="BG23" s="21" t="s">
        <v>51</v>
      </c>
      <c r="BH23" s="21" t="s">
        <v>51</v>
      </c>
      <c r="BI23" s="21" t="s">
        <v>51</v>
      </c>
      <c r="BJ23" s="6">
        <v>11</v>
      </c>
      <c r="BK23" s="17">
        <v>1748</v>
      </c>
    </row>
    <row r="24" spans="2:63" ht="14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6"/>
      <c r="AG24" s="6"/>
      <c r="AK24" s="19" t="s">
        <v>49</v>
      </c>
      <c r="AL24" s="7"/>
      <c r="AM24" s="17">
        <v>33234</v>
      </c>
      <c r="AN24" s="17">
        <v>28485</v>
      </c>
      <c r="AO24" s="17">
        <v>152802</v>
      </c>
      <c r="AP24" s="17">
        <v>148591</v>
      </c>
      <c r="AQ24" s="17">
        <v>59422</v>
      </c>
      <c r="AR24" s="17">
        <v>53659</v>
      </c>
      <c r="AS24" s="17">
        <v>1430</v>
      </c>
      <c r="AT24" s="17">
        <v>1040</v>
      </c>
      <c r="AU24" s="17">
        <v>2617</v>
      </c>
      <c r="AV24" s="17">
        <v>2162</v>
      </c>
      <c r="AZ24" s="19" t="s">
        <v>49</v>
      </c>
      <c r="BA24" s="7"/>
      <c r="BB24" s="21" t="s">
        <v>30</v>
      </c>
      <c r="BC24" s="21" t="s">
        <v>30</v>
      </c>
      <c r="BD24" s="21" t="s">
        <v>30</v>
      </c>
      <c r="BE24" s="21" t="s">
        <v>30</v>
      </c>
      <c r="BF24" s="21" t="s">
        <v>30</v>
      </c>
      <c r="BG24" s="21" t="s">
        <v>30</v>
      </c>
      <c r="BH24" s="21" t="s">
        <v>30</v>
      </c>
      <c r="BI24" s="21" t="s">
        <v>30</v>
      </c>
      <c r="BJ24" s="6">
        <v>46</v>
      </c>
      <c r="BK24" s="17">
        <v>7100</v>
      </c>
    </row>
    <row r="25" spans="2:59" ht="14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AF25" s="6"/>
      <c r="AG25" s="6"/>
      <c r="AK25" s="25"/>
      <c r="AL25" s="7"/>
      <c r="AM25" s="6"/>
      <c r="AZ25" s="25"/>
      <c r="BA25" s="7"/>
      <c r="BB25" s="21"/>
      <c r="BC25" s="18"/>
      <c r="BD25" s="18"/>
      <c r="BE25" s="18"/>
      <c r="BF25" s="18"/>
      <c r="BG25" s="18"/>
    </row>
    <row r="26" spans="36:63" ht="15" thickBot="1">
      <c r="AJ26" s="4"/>
      <c r="AK26" s="27" t="s">
        <v>50</v>
      </c>
      <c r="AL26" s="28"/>
      <c r="AM26" s="30">
        <v>23355</v>
      </c>
      <c r="AN26" s="30">
        <v>20515</v>
      </c>
      <c r="AO26" s="30">
        <v>148569</v>
      </c>
      <c r="AP26" s="30">
        <v>148460</v>
      </c>
      <c r="AQ26" s="30">
        <v>58312</v>
      </c>
      <c r="AR26" s="30">
        <v>50929</v>
      </c>
      <c r="AS26" s="30">
        <v>1370</v>
      </c>
      <c r="AT26" s="30">
        <v>995</v>
      </c>
      <c r="AU26" s="30">
        <v>2795</v>
      </c>
      <c r="AV26" s="30">
        <v>2391</v>
      </c>
      <c r="AY26" s="4"/>
      <c r="AZ26" s="27" t="s">
        <v>50</v>
      </c>
      <c r="BA26" s="28"/>
      <c r="BB26" s="32" t="s">
        <v>51</v>
      </c>
      <c r="BC26" s="32" t="s">
        <v>51</v>
      </c>
      <c r="BD26" s="32" t="s">
        <v>51</v>
      </c>
      <c r="BE26" s="32" t="s">
        <v>51</v>
      </c>
      <c r="BF26" s="32" t="s">
        <v>51</v>
      </c>
      <c r="BG26" s="32" t="s">
        <v>51</v>
      </c>
      <c r="BH26" s="32" t="s">
        <v>51</v>
      </c>
      <c r="BI26" s="32" t="s">
        <v>51</v>
      </c>
      <c r="BJ26" s="4">
        <v>30</v>
      </c>
      <c r="BK26" s="30">
        <v>4381</v>
      </c>
    </row>
    <row r="27" spans="36:52" ht="14.25">
      <c r="AJ27" s="6"/>
      <c r="AK27" s="46" t="s">
        <v>25</v>
      </c>
      <c r="AL27" s="7"/>
      <c r="AM27" s="37" t="s">
        <v>53</v>
      </c>
      <c r="AN27" s="48"/>
      <c r="AO27" s="37" t="s">
        <v>54</v>
      </c>
      <c r="AP27" s="48"/>
      <c r="AQ27" s="37" t="s">
        <v>55</v>
      </c>
      <c r="AR27" s="48"/>
      <c r="AZ27" s="1" t="s">
        <v>56</v>
      </c>
    </row>
    <row r="28" spans="37:52" ht="14.25">
      <c r="AK28" s="47"/>
      <c r="AL28" s="7"/>
      <c r="AM28" s="49"/>
      <c r="AN28" s="50"/>
      <c r="AO28" s="49"/>
      <c r="AP28" s="50"/>
      <c r="AQ28" s="49"/>
      <c r="AR28" s="50"/>
      <c r="AZ28" s="1" t="s">
        <v>42</v>
      </c>
    </row>
    <row r="29" spans="37:44" ht="14.25">
      <c r="AK29" s="47"/>
      <c r="AL29" s="7"/>
      <c r="AM29" s="33" t="s">
        <v>26</v>
      </c>
      <c r="AN29" s="33" t="s">
        <v>27</v>
      </c>
      <c r="AO29" s="33" t="s">
        <v>26</v>
      </c>
      <c r="AP29" s="33" t="s">
        <v>27</v>
      </c>
      <c r="AQ29" s="33" t="s">
        <v>26</v>
      </c>
      <c r="AR29" s="33" t="s">
        <v>27</v>
      </c>
    </row>
    <row r="30" spans="36:44" ht="14.25">
      <c r="AJ30" s="10"/>
      <c r="AK30" s="42"/>
      <c r="AL30" s="11"/>
      <c r="AM30" s="34"/>
      <c r="AN30" s="34"/>
      <c r="AO30" s="34"/>
      <c r="AP30" s="34"/>
      <c r="AQ30" s="34"/>
      <c r="AR30" s="34"/>
    </row>
    <row r="31" spans="36:42" ht="14.25">
      <c r="AJ31" s="6"/>
      <c r="AK31" s="6"/>
      <c r="AL31" s="7"/>
      <c r="AM31" s="14"/>
      <c r="AN31" s="14"/>
      <c r="AO31" s="14"/>
      <c r="AP31" s="14"/>
    </row>
    <row r="32" spans="37:44" ht="14.25">
      <c r="AK32" s="16" t="s">
        <v>57</v>
      </c>
      <c r="AL32" s="7"/>
      <c r="AM32" s="23" t="s">
        <v>58</v>
      </c>
      <c r="AN32" s="23" t="s">
        <v>58</v>
      </c>
      <c r="AO32" s="23" t="s">
        <v>58</v>
      </c>
      <c r="AP32" s="23" t="s">
        <v>58</v>
      </c>
      <c r="AQ32" s="23" t="s">
        <v>58</v>
      </c>
      <c r="AR32" s="23" t="s">
        <v>58</v>
      </c>
    </row>
    <row r="33" spans="37:44" ht="14.25">
      <c r="AK33" s="19" t="s">
        <v>59</v>
      </c>
      <c r="AL33" s="7"/>
      <c r="AM33" s="23" t="s">
        <v>58</v>
      </c>
      <c r="AN33" s="23" t="s">
        <v>58</v>
      </c>
      <c r="AO33" s="23" t="s">
        <v>58</v>
      </c>
      <c r="AP33" s="23" t="s">
        <v>58</v>
      </c>
      <c r="AQ33" s="23" t="s">
        <v>58</v>
      </c>
      <c r="AR33" s="23" t="s">
        <v>58</v>
      </c>
    </row>
    <row r="34" spans="37:44" ht="14.25">
      <c r="AK34" s="19" t="s">
        <v>60</v>
      </c>
      <c r="AL34" s="7"/>
      <c r="AM34" s="17">
        <v>5541</v>
      </c>
      <c r="AN34" s="17">
        <v>7249</v>
      </c>
      <c r="AO34" s="17">
        <v>2713</v>
      </c>
      <c r="AP34" s="17">
        <v>6201</v>
      </c>
      <c r="AQ34" s="23" t="s">
        <v>58</v>
      </c>
      <c r="AR34" s="23" t="s">
        <v>58</v>
      </c>
    </row>
    <row r="35" spans="37:44" ht="14.25">
      <c r="AK35" s="19" t="s">
        <v>61</v>
      </c>
      <c r="AL35" s="7"/>
      <c r="AM35" s="17">
        <v>11587</v>
      </c>
      <c r="AN35" s="17">
        <v>14306</v>
      </c>
      <c r="AO35" s="17">
        <v>5292</v>
      </c>
      <c r="AP35" s="17">
        <v>9597</v>
      </c>
      <c r="AQ35" s="23" t="s">
        <v>58</v>
      </c>
      <c r="AR35" s="23" t="s">
        <v>58</v>
      </c>
    </row>
    <row r="36" spans="37:39" ht="14.25">
      <c r="AK36" s="25"/>
      <c r="AL36" s="7"/>
      <c r="AM36" s="6"/>
    </row>
    <row r="37" spans="36:44" ht="15" thickBot="1">
      <c r="AJ37" s="4"/>
      <c r="AK37" s="27" t="s">
        <v>62</v>
      </c>
      <c r="AL37" s="28"/>
      <c r="AM37" s="30">
        <v>15326</v>
      </c>
      <c r="AN37" s="30">
        <v>16187</v>
      </c>
      <c r="AO37" s="30">
        <v>3569</v>
      </c>
      <c r="AP37" s="30">
        <v>3315</v>
      </c>
      <c r="AQ37" s="30">
        <v>3333</v>
      </c>
      <c r="AR37" s="30">
        <v>3530</v>
      </c>
    </row>
    <row r="38" ht="14.25">
      <c r="AK38" s="1" t="s">
        <v>41</v>
      </c>
    </row>
  </sheetData>
  <mergeCells count="112">
    <mergeCell ref="AQ29:AQ30"/>
    <mergeCell ref="AR29:AR30"/>
    <mergeCell ref="AQ27:AR28"/>
    <mergeCell ref="AK27:AK30"/>
    <mergeCell ref="AM27:AN28"/>
    <mergeCell ref="AO27:AP28"/>
    <mergeCell ref="AM29:AM30"/>
    <mergeCell ref="AN29:AN30"/>
    <mergeCell ref="AO29:AO30"/>
    <mergeCell ref="AP29:AP30"/>
    <mergeCell ref="C5:C8"/>
    <mergeCell ref="E5:F6"/>
    <mergeCell ref="G5:H6"/>
    <mergeCell ref="I5:J6"/>
    <mergeCell ref="K5:L6"/>
    <mergeCell ref="M5:N6"/>
    <mergeCell ref="O5:P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V7:V8"/>
    <mergeCell ref="W7:W8"/>
    <mergeCell ref="X7:X8"/>
    <mergeCell ref="AE7:AE8"/>
    <mergeCell ref="AF7:AF8"/>
    <mergeCell ref="Y7:Y8"/>
    <mergeCell ref="Z7:Z8"/>
    <mergeCell ref="AA7:AA8"/>
    <mergeCell ref="AB7:AB8"/>
    <mergeCell ref="AG7:AG8"/>
    <mergeCell ref="T5:T8"/>
    <mergeCell ref="V5:W6"/>
    <mergeCell ref="X5:Y6"/>
    <mergeCell ref="Z5:AA6"/>
    <mergeCell ref="AB5:AC6"/>
    <mergeCell ref="AD5:AE6"/>
    <mergeCell ref="AF5:AG6"/>
    <mergeCell ref="AC7:AC8"/>
    <mergeCell ref="AD7:AD8"/>
    <mergeCell ref="AM7:AM8"/>
    <mergeCell ref="AN7:AN8"/>
    <mergeCell ref="AO7:AO8"/>
    <mergeCell ref="AP7:AP8"/>
    <mergeCell ref="AQ7:AQ8"/>
    <mergeCell ref="AR7:AR8"/>
    <mergeCell ref="AS7:AS8"/>
    <mergeCell ref="AT7:AT8"/>
    <mergeCell ref="AK5:AK8"/>
    <mergeCell ref="AK16:AK19"/>
    <mergeCell ref="AU7:AU8"/>
    <mergeCell ref="AV7:AV8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U5:AV6"/>
    <mergeCell ref="AM16:AN17"/>
    <mergeCell ref="AO16:AP17"/>
    <mergeCell ref="AQ16:AR17"/>
    <mergeCell ref="AS16:AT17"/>
    <mergeCell ref="AU16:AV17"/>
    <mergeCell ref="AM5:AN6"/>
    <mergeCell ref="AO5:AP6"/>
    <mergeCell ref="AQ5:AR6"/>
    <mergeCell ref="AS5:AT6"/>
    <mergeCell ref="AZ5:AZ8"/>
    <mergeCell ref="AZ16:AZ19"/>
    <mergeCell ref="BB16:BC17"/>
    <mergeCell ref="BD16:BE17"/>
    <mergeCell ref="BB18:BB19"/>
    <mergeCell ref="BC18:BC19"/>
    <mergeCell ref="BD18:BD19"/>
    <mergeCell ref="BE18:BE19"/>
    <mergeCell ref="BF16:BG17"/>
    <mergeCell ref="BB5:BC6"/>
    <mergeCell ref="BD5:BE6"/>
    <mergeCell ref="BF5:BG6"/>
    <mergeCell ref="BB7:BB8"/>
    <mergeCell ref="BC7:BC8"/>
    <mergeCell ref="BD7:BD8"/>
    <mergeCell ref="BE7:BE8"/>
    <mergeCell ref="BF7:BF8"/>
    <mergeCell ref="BG7:BG8"/>
    <mergeCell ref="BH5:BI6"/>
    <mergeCell ref="BJ5:BK6"/>
    <mergeCell ref="BH16:BI17"/>
    <mergeCell ref="BJ16:BK17"/>
    <mergeCell ref="BH7:BH8"/>
    <mergeCell ref="BI7:BI8"/>
    <mergeCell ref="BJ7:BJ8"/>
    <mergeCell ref="BK7:BK8"/>
    <mergeCell ref="BJ18:BJ19"/>
    <mergeCell ref="BK18:BK19"/>
    <mergeCell ref="BF18:BF19"/>
    <mergeCell ref="BG18:BG19"/>
    <mergeCell ref="BH18:BH19"/>
    <mergeCell ref="BI18:BI1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3" manualBreakCount="3">
    <brk id="16" max="65535" man="1"/>
    <brk id="34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1999-12-24T06:18:36Z</cp:lastPrinted>
  <dcterms:modified xsi:type="dcterms:W3CDTF">1999-12-24T06:18:39Z</dcterms:modified>
  <cp:category/>
  <cp:version/>
  <cp:contentType/>
  <cp:contentStatus/>
</cp:coreProperties>
</file>