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activeTab="0"/>
  </bookViews>
  <sheets>
    <sheet name="(1)保険料の徴収" sheetId="1" r:id="rId1"/>
    <sheet name="(2)保険の給付" sheetId="2" r:id="rId2"/>
    <sheet name="(3)老人保健医療関係" sheetId="3" r:id="rId3"/>
  </sheets>
  <definedNames>
    <definedName name="_xlnm.Print_Area" localSheetId="1">'(2)保険の給付'!$A$1:$J$19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<sst xmlns="http://schemas.openxmlformats.org/spreadsheetml/2006/main" count="117" uniqueCount="65">
  <si>
    <t>単位：人、1000円</t>
  </si>
  <si>
    <t>被保険者数</t>
  </si>
  <si>
    <t>保              険              料</t>
  </si>
  <si>
    <t>単位：件、1000円</t>
  </si>
  <si>
    <t>年度</t>
  </si>
  <si>
    <t>療養費</t>
  </si>
  <si>
    <t>件                    数</t>
  </si>
  <si>
    <t>金                    額</t>
  </si>
  <si>
    <t>現        物        給        付</t>
  </si>
  <si>
    <t>計</t>
  </si>
  <si>
    <t>被保険者</t>
  </si>
  <si>
    <t>被扶養者</t>
  </si>
  <si>
    <t>件数</t>
  </si>
  <si>
    <t>日数</t>
  </si>
  <si>
    <t>金額</t>
  </si>
  <si>
    <t>療養給付</t>
  </si>
  <si>
    <t>歯科診療</t>
  </si>
  <si>
    <t>看護費</t>
  </si>
  <si>
    <t>移送費</t>
  </si>
  <si>
    <t>施設療養費</t>
  </si>
  <si>
    <t>傷病手当金</t>
  </si>
  <si>
    <t>訪問看護療養費</t>
  </si>
  <si>
    <t>出産育児一時金</t>
  </si>
  <si>
    <t>出産手当金</t>
  </si>
  <si>
    <t>高額療養費</t>
  </si>
  <si>
    <t>（標準負担額差額支給）</t>
  </si>
  <si>
    <t>　注）1 （　）内は、処方箋受付回数である。</t>
  </si>
  <si>
    <t>看護費</t>
  </si>
  <si>
    <t>葬祭料</t>
  </si>
  <si>
    <t xml:space="preserve"> 現       金       給       付</t>
  </si>
  <si>
    <t>(1) 保険料の徴収</t>
  </si>
  <si>
    <t>資料  長崎社会保険事務局調</t>
  </si>
  <si>
    <t>(2) 保  険  の  給  付</t>
  </si>
  <si>
    <t>-</t>
  </si>
  <si>
    <t>(3) 老人保健医療関係</t>
  </si>
  <si>
    <t>資料　長崎社会保険事務局調</t>
  </si>
  <si>
    <t xml:space="preserve">     単位：件、日、1000円</t>
  </si>
  <si>
    <t>収納済額</t>
  </si>
  <si>
    <t>世帯合算高額療養費</t>
  </si>
  <si>
    <t>調剤</t>
  </si>
  <si>
    <t>入院時食事療養費</t>
  </si>
  <si>
    <t>医科診療</t>
  </si>
  <si>
    <t>　    2 入院時食事療養費の件数は再掲のため合計には含まれていない。</t>
  </si>
  <si>
    <t>金額</t>
  </si>
  <si>
    <t>徴収決定済額</t>
  </si>
  <si>
    <t xml:space="preserve">            15</t>
  </si>
  <si>
    <t xml:space="preserve">           15</t>
  </si>
  <si>
    <t xml:space="preserve">       15</t>
  </si>
  <si>
    <t>(</t>
  </si>
  <si>
    <t>)</t>
  </si>
  <si>
    <t>（年度末現在）</t>
  </si>
  <si>
    <t>…</t>
  </si>
  <si>
    <t>（平成13～16年度）</t>
  </si>
  <si>
    <t>平    成    13    年    度</t>
  </si>
  <si>
    <t xml:space="preserve">            14</t>
  </si>
  <si>
    <t xml:space="preserve">            16</t>
  </si>
  <si>
    <t>（平成16年度）（続）</t>
  </si>
  <si>
    <t>平   成    14   年   度</t>
  </si>
  <si>
    <t xml:space="preserve">           16</t>
  </si>
  <si>
    <t>平 成  14 年 度</t>
  </si>
  <si>
    <t xml:space="preserve">       16</t>
  </si>
  <si>
    <t>…</t>
  </si>
  <si>
    <t>費目</t>
  </si>
  <si>
    <t xml:space="preserve">             ２０１      船      員      保      険</t>
  </si>
  <si>
    <t xml:space="preserve">        ２０１      船      員      保      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</si>
</sst>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</numFmts>
  <fonts count="7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 horizontal="distributed" vertical="top"/>
    </xf>
    <xf numFmtId="3" fontId="1" fillId="0" borderId="0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8" fontId="1" fillId="0" borderId="0" xfId="16" applyFont="1" applyFill="1" applyAlignment="1">
      <alignment/>
    </xf>
    <xf numFmtId="38" fontId="4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5" fillId="0" borderId="1" xfId="16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8" fontId="1" fillId="0" borderId="3" xfId="16" applyFont="1" applyFill="1" applyBorder="1" applyAlignment="1">
      <alignment horizontal="center"/>
    </xf>
    <xf numFmtId="38" fontId="1" fillId="0" borderId="6" xfId="16" applyFont="1" applyFill="1" applyBorder="1" applyAlignment="1">
      <alignment horizontal="distributed"/>
    </xf>
    <xf numFmtId="38" fontId="1" fillId="0" borderId="6" xfId="16" applyFont="1" applyFill="1" applyBorder="1" applyAlignment="1">
      <alignment horizontal="center"/>
    </xf>
    <xf numFmtId="38" fontId="1" fillId="0" borderId="0" xfId="16" applyFont="1" applyFill="1" applyAlignment="1">
      <alignment horizontal="distributed"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>
      <alignment horizontal="right"/>
    </xf>
    <xf numFmtId="38" fontId="1" fillId="0" borderId="0" xfId="16" applyFont="1" applyFill="1" applyBorder="1" applyAlignment="1">
      <alignment horizontal="distributed"/>
    </xf>
    <xf numFmtId="38" fontId="1" fillId="0" borderId="1" xfId="16" applyFont="1" applyFill="1" applyBorder="1" applyAlignment="1">
      <alignment horizontal="center"/>
    </xf>
    <xf numFmtId="38" fontId="1" fillId="0" borderId="7" xfId="16" applyFont="1" applyFill="1" applyBorder="1" applyAlignment="1">
      <alignment/>
    </xf>
    <xf numFmtId="0" fontId="5" fillId="0" borderId="0" xfId="0" applyFont="1" applyFill="1" applyAlignment="1">
      <alignment/>
    </xf>
    <xf numFmtId="38" fontId="1" fillId="0" borderId="1" xfId="16" applyFont="1" applyFill="1" applyBorder="1" applyAlignment="1">
      <alignment horizontal="centerContinuous"/>
    </xf>
    <xf numFmtId="38" fontId="1" fillId="0" borderId="8" xfId="16" applyFont="1" applyFill="1" applyBorder="1" applyAlignment="1">
      <alignment/>
    </xf>
    <xf numFmtId="38" fontId="1" fillId="0" borderId="9" xfId="16" applyFont="1" applyFill="1" applyBorder="1" applyAlignment="1">
      <alignment/>
    </xf>
    <xf numFmtId="38" fontId="1" fillId="0" borderId="10" xfId="16" applyFont="1" applyFill="1" applyBorder="1" applyAlignment="1">
      <alignment/>
    </xf>
    <xf numFmtId="38" fontId="1" fillId="0" borderId="6" xfId="16" applyFont="1" applyFill="1" applyBorder="1" applyAlignment="1">
      <alignment/>
    </xf>
    <xf numFmtId="38" fontId="1" fillId="0" borderId="5" xfId="16" applyFont="1" applyFill="1" applyBorder="1" applyAlignment="1">
      <alignment/>
    </xf>
    <xf numFmtId="38" fontId="1" fillId="0" borderId="0" xfId="16" applyFont="1" applyFill="1" applyBorder="1" applyAlignment="1">
      <alignment horizontal="right"/>
    </xf>
    <xf numFmtId="38" fontId="1" fillId="0" borderId="11" xfId="16" applyFont="1" applyFill="1" applyBorder="1" applyAlignment="1">
      <alignment/>
    </xf>
    <xf numFmtId="38" fontId="1" fillId="0" borderId="1" xfId="16" applyFont="1" applyFill="1" applyBorder="1" applyAlignment="1">
      <alignment horizontal="distributed"/>
    </xf>
    <xf numFmtId="38" fontId="1" fillId="0" borderId="12" xfId="16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 quotePrefix="1">
      <alignment horizontal="left"/>
    </xf>
    <xf numFmtId="38" fontId="1" fillId="0" borderId="0" xfId="16" applyFont="1" applyFill="1" applyAlignment="1">
      <alignment horizontal="left"/>
    </xf>
    <xf numFmtId="38" fontId="1" fillId="0" borderId="0" xfId="16" applyFont="1" applyFill="1" applyAlignment="1" quotePrefix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3" fontId="1" fillId="0" borderId="11" xfId="0" applyNumberFormat="1" applyFont="1" applyFill="1" applyBorder="1" applyAlignment="1">
      <alignment/>
    </xf>
    <xf numFmtId="38" fontId="6" fillId="0" borderId="0" xfId="16" applyFont="1" applyFill="1" applyAlignment="1">
      <alignment horizontal="distributed"/>
    </xf>
    <xf numFmtId="38" fontId="0" fillId="0" borderId="0" xfId="0" applyNumberFormat="1" applyFill="1" applyAlignment="1">
      <alignment/>
    </xf>
    <xf numFmtId="38" fontId="1" fillId="0" borderId="13" xfId="16" applyFont="1" applyFill="1" applyBorder="1" applyAlignment="1">
      <alignment horizontal="distributed" vertical="center"/>
    </xf>
    <xf numFmtId="38" fontId="1" fillId="0" borderId="14" xfId="16" applyFont="1" applyFill="1" applyBorder="1" applyAlignment="1">
      <alignment horizontal="distributed" vertical="center"/>
    </xf>
    <xf numFmtId="38" fontId="1" fillId="0" borderId="14" xfId="16" applyFont="1" applyFill="1" applyBorder="1" applyAlignment="1">
      <alignment horizontal="distributed" vertical="center"/>
    </xf>
    <xf numFmtId="0" fontId="0" fillId="0" borderId="1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8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38" fontId="1" fillId="0" borderId="21" xfId="16" applyFont="1" applyFill="1" applyBorder="1" applyAlignment="1">
      <alignment horizontal="center"/>
    </xf>
    <xf numFmtId="38" fontId="1" fillId="0" borderId="15" xfId="16" applyFont="1" applyFill="1" applyBorder="1" applyAlignment="1">
      <alignment horizontal="center"/>
    </xf>
    <xf numFmtId="38" fontId="1" fillId="0" borderId="12" xfId="16" applyFont="1" applyFill="1" applyBorder="1" applyAlignment="1">
      <alignment horizontal="center"/>
    </xf>
    <xf numFmtId="38" fontId="1" fillId="0" borderId="8" xfId="16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center"/>
    </xf>
    <xf numFmtId="38" fontId="1" fillId="0" borderId="8" xfId="16" applyFont="1" applyFill="1" applyBorder="1" applyAlignment="1">
      <alignment horizontal="center"/>
    </xf>
    <xf numFmtId="38" fontId="1" fillId="0" borderId="22" xfId="16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zoomScale="75" zoomScaleNormal="75" zoomScaleSheetLayoutView="75" workbookViewId="0" topLeftCell="A1">
      <selection activeCell="B2" sqref="B2"/>
    </sheetView>
  </sheetViews>
  <sheetFormatPr defaultColWidth="8.796875" defaultRowHeight="15"/>
  <cols>
    <col min="1" max="1" width="0.40625" style="0" customWidth="1"/>
    <col min="2" max="2" width="25.59765625" style="0" customWidth="1"/>
    <col min="3" max="3" width="1.1015625" style="0" customWidth="1"/>
    <col min="4" max="4" width="31.19921875" style="0" customWidth="1"/>
    <col min="5" max="6" width="32.69921875" style="0" customWidth="1"/>
  </cols>
  <sheetData>
    <row r="1" spans="1:6" ht="38.25" customHeight="1">
      <c r="A1" s="3"/>
      <c r="B1" s="4" t="s">
        <v>63</v>
      </c>
      <c r="C1" s="3"/>
      <c r="D1" s="3"/>
      <c r="E1" s="3"/>
      <c r="F1" s="3" t="s">
        <v>52</v>
      </c>
    </row>
    <row r="2" spans="1:6" ht="22.5" customHeight="1" thickBot="1">
      <c r="A2" s="5"/>
      <c r="B2" s="5" t="s">
        <v>30</v>
      </c>
      <c r="C2" s="5"/>
      <c r="D2" s="5"/>
      <c r="E2" s="5"/>
      <c r="F2" s="6" t="s">
        <v>0</v>
      </c>
    </row>
    <row r="3" spans="1:6" ht="14.25" customHeight="1">
      <c r="A3" s="3"/>
      <c r="B3" s="57" t="s">
        <v>4</v>
      </c>
      <c r="C3" s="7"/>
      <c r="D3" s="60" t="s">
        <v>1</v>
      </c>
      <c r="E3" s="66" t="s">
        <v>2</v>
      </c>
      <c r="F3" s="67"/>
    </row>
    <row r="4" spans="1:6" ht="14.25" customHeight="1">
      <c r="A4" s="3"/>
      <c r="B4" s="58"/>
      <c r="C4" s="7"/>
      <c r="D4" s="61"/>
      <c r="E4" s="62" t="s">
        <v>44</v>
      </c>
      <c r="F4" s="64" t="s">
        <v>37</v>
      </c>
    </row>
    <row r="5" spans="1:6" ht="14.25" customHeight="1">
      <c r="A5" s="8"/>
      <c r="B5" s="59"/>
      <c r="C5" s="9"/>
      <c r="D5" s="10" t="s">
        <v>50</v>
      </c>
      <c r="E5" s="63"/>
      <c r="F5" s="65"/>
    </row>
    <row r="6" spans="1:6" ht="33" customHeight="1">
      <c r="A6" s="3"/>
      <c r="B6" s="43" t="s">
        <v>53</v>
      </c>
      <c r="C6" s="7"/>
      <c r="D6" s="12">
        <v>3540</v>
      </c>
      <c r="E6" s="11">
        <v>4316526</v>
      </c>
      <c r="F6" s="11">
        <v>3349705</v>
      </c>
    </row>
    <row r="7" spans="1:6" ht="14.25">
      <c r="A7" s="47"/>
      <c r="B7" s="48" t="s">
        <v>54</v>
      </c>
      <c r="C7" s="7"/>
      <c r="D7" s="11">
        <v>3697</v>
      </c>
      <c r="E7" s="11">
        <v>3991910</v>
      </c>
      <c r="F7" s="11">
        <v>3184398</v>
      </c>
    </row>
    <row r="8" spans="1:6" ht="14.25" customHeight="1">
      <c r="A8" s="47"/>
      <c r="B8" s="48" t="s">
        <v>45</v>
      </c>
      <c r="C8" s="47"/>
      <c r="D8" s="12">
        <v>3464</v>
      </c>
      <c r="E8" s="11">
        <v>3738183</v>
      </c>
      <c r="F8" s="11">
        <v>3040176</v>
      </c>
    </row>
    <row r="9" spans="1:6" ht="28.5" customHeight="1" thickBot="1">
      <c r="A9" s="5"/>
      <c r="B9" s="44" t="s">
        <v>55</v>
      </c>
      <c r="C9" s="5"/>
      <c r="D9" s="49">
        <v>3173</v>
      </c>
      <c r="E9" s="13">
        <v>3520420.6931</v>
      </c>
      <c r="F9" s="13">
        <v>2987880.578</v>
      </c>
    </row>
    <row r="10" spans="1:6" ht="14.25" customHeight="1">
      <c r="A10" s="3"/>
      <c r="B10" s="3" t="s">
        <v>31</v>
      </c>
      <c r="C10" s="3"/>
      <c r="D10" s="3"/>
      <c r="E10" s="3"/>
      <c r="F10" s="3"/>
    </row>
    <row r="11" spans="1:6" ht="14.25" customHeight="1">
      <c r="A11" s="2"/>
      <c r="B11" s="2"/>
      <c r="C11" s="2"/>
      <c r="D11" s="2"/>
      <c r="E11" s="2"/>
      <c r="F11" s="2"/>
    </row>
    <row r="12" spans="1:6" ht="14.25" customHeight="1">
      <c r="A12" s="1"/>
      <c r="B12" s="1"/>
      <c r="C12" s="1"/>
      <c r="D12" s="1"/>
      <c r="E12" s="1"/>
      <c r="F12" s="1"/>
    </row>
    <row r="13" spans="1:6" ht="14.25" customHeight="1">
      <c r="A13" s="1"/>
      <c r="B13" s="1"/>
      <c r="C13" s="1"/>
      <c r="D13" s="1"/>
      <c r="E13" s="1"/>
      <c r="F13" s="1"/>
    </row>
    <row r="14" spans="1:6" ht="14.25" customHeight="1">
      <c r="A14" s="1"/>
      <c r="B14" s="1"/>
      <c r="C14" s="1"/>
      <c r="D14" s="1"/>
      <c r="E14" s="1"/>
      <c r="F14" s="1"/>
    </row>
    <row r="15" spans="1:6" ht="14.25" customHeight="1">
      <c r="A15" s="1"/>
      <c r="B15" s="1"/>
      <c r="C15" s="1"/>
      <c r="D15" s="1"/>
      <c r="E15" s="1"/>
      <c r="F15" s="1"/>
    </row>
    <row r="16" spans="1:6" ht="14.25" customHeight="1">
      <c r="A16" s="1"/>
      <c r="B16" s="1"/>
      <c r="C16" s="1"/>
      <c r="D16" s="1"/>
      <c r="E16" s="1"/>
      <c r="F16" s="1"/>
    </row>
    <row r="17" spans="1:6" ht="14.25" customHeight="1">
      <c r="A17" s="1"/>
      <c r="B17" s="1"/>
      <c r="C17" s="1"/>
      <c r="D17" s="1"/>
      <c r="E17" s="1"/>
      <c r="F17" s="1"/>
    </row>
    <row r="18" spans="1:6" ht="14.25" customHeight="1">
      <c r="A18" s="1"/>
      <c r="B18" s="1"/>
      <c r="C18" s="1"/>
      <c r="D18" s="1"/>
      <c r="E18" s="1"/>
      <c r="F18" s="1"/>
    </row>
    <row r="19" spans="1:6" ht="14.25" customHeight="1">
      <c r="A19" s="1"/>
      <c r="B19" s="1"/>
      <c r="C19" s="1"/>
      <c r="D19" s="1"/>
      <c r="E19" s="1"/>
      <c r="F19" s="1"/>
    </row>
    <row r="20" spans="1:6" ht="14.25" customHeight="1">
      <c r="A20" s="1"/>
      <c r="B20" s="1"/>
      <c r="C20" s="1"/>
      <c r="D20" s="1"/>
      <c r="E20" s="1"/>
      <c r="F20" s="1"/>
    </row>
    <row r="21" spans="1:6" ht="14.25" customHeight="1">
      <c r="A21" s="1"/>
      <c r="B21" s="1"/>
      <c r="C21" s="1"/>
      <c r="D21" s="1"/>
      <c r="E21" s="1"/>
      <c r="F21" s="1"/>
    </row>
    <row r="22" spans="1:6" ht="14.25" customHeight="1">
      <c r="A22" s="1"/>
      <c r="B22" s="1"/>
      <c r="C22" s="1"/>
      <c r="D22" s="1"/>
      <c r="E22" s="1"/>
      <c r="F22" s="1"/>
    </row>
    <row r="23" spans="1:6" ht="14.25" customHeight="1">
      <c r="A23" s="1"/>
      <c r="B23" s="1"/>
      <c r="C23" s="1"/>
      <c r="D23" s="1"/>
      <c r="E23" s="1"/>
      <c r="F23" s="1"/>
    </row>
    <row r="24" spans="1:6" ht="14.25">
      <c r="A24" s="1"/>
      <c r="B24" s="1"/>
      <c r="C24" s="1"/>
      <c r="D24" s="1"/>
      <c r="E24" s="1"/>
      <c r="F24" s="1"/>
    </row>
    <row r="25" spans="1:6" ht="14.25">
      <c r="A25" s="1"/>
      <c r="B25" s="1"/>
      <c r="C25" s="1"/>
      <c r="D25" s="1"/>
      <c r="E25" s="1"/>
      <c r="F25" s="1"/>
    </row>
    <row r="26" spans="1:6" ht="14.25">
      <c r="A26" s="1"/>
      <c r="B26" s="1"/>
      <c r="C26" s="1"/>
      <c r="D26" s="1"/>
      <c r="E26" s="1"/>
      <c r="F26" s="1"/>
    </row>
    <row r="27" spans="1:6" ht="14.25">
      <c r="A27" s="1"/>
      <c r="B27" s="1"/>
      <c r="C27" s="1"/>
      <c r="D27" s="1"/>
      <c r="E27" s="1"/>
      <c r="F27" s="1"/>
    </row>
    <row r="28" spans="1:6" ht="14.25">
      <c r="A28" s="1"/>
      <c r="B28" s="1"/>
      <c r="C28" s="1"/>
      <c r="D28" s="1"/>
      <c r="E28" s="1"/>
      <c r="F28" s="1"/>
    </row>
    <row r="29" spans="1:6" ht="14.25">
      <c r="A29" s="1"/>
      <c r="B29" s="1"/>
      <c r="C29" s="1"/>
      <c r="D29" s="1"/>
      <c r="E29" s="1"/>
      <c r="F29" s="1"/>
    </row>
    <row r="30" spans="1:6" ht="14.25">
      <c r="A30" s="1"/>
      <c r="B30" s="1"/>
      <c r="C30" s="1"/>
      <c r="D30" s="1"/>
      <c r="E30" s="1"/>
      <c r="F30" s="1"/>
    </row>
    <row r="31" spans="1:6" ht="14.25">
      <c r="A31" s="1"/>
      <c r="B31" s="1"/>
      <c r="C31" s="1"/>
      <c r="D31" s="1"/>
      <c r="E31" s="1"/>
      <c r="F31" s="1"/>
    </row>
    <row r="32" spans="1:6" ht="14.25">
      <c r="A32" s="1"/>
      <c r="B32" s="1"/>
      <c r="C32" s="1"/>
      <c r="D32" s="1"/>
      <c r="E32" s="1"/>
      <c r="F32" s="1"/>
    </row>
    <row r="33" spans="1:6" ht="14.25">
      <c r="A33" s="1"/>
      <c r="B33" s="1"/>
      <c r="C33" s="1"/>
      <c r="D33" s="1"/>
      <c r="E33" s="1"/>
      <c r="F33" s="1"/>
    </row>
    <row r="34" spans="1:6" ht="14.25">
      <c r="A34" s="1"/>
      <c r="B34" s="1"/>
      <c r="C34" s="1"/>
      <c r="D34" s="1"/>
      <c r="E34" s="1"/>
      <c r="F34" s="1"/>
    </row>
    <row r="35" spans="1:6" ht="14.25">
      <c r="A35" s="1"/>
      <c r="B35" s="1"/>
      <c r="C35" s="1"/>
      <c r="D35" s="1"/>
      <c r="E35" s="1"/>
      <c r="F35" s="1"/>
    </row>
    <row r="36" spans="1:6" ht="14.25">
      <c r="A36" s="1"/>
      <c r="B36" s="1"/>
      <c r="C36" s="1"/>
      <c r="D36" s="1"/>
      <c r="E36" s="1"/>
      <c r="F36" s="1"/>
    </row>
    <row r="37" spans="1:6" ht="14.25">
      <c r="A37" s="1"/>
      <c r="B37" s="1"/>
      <c r="C37" s="1"/>
      <c r="D37" s="1"/>
      <c r="E37" s="1"/>
      <c r="F37" s="1"/>
    </row>
    <row r="38" spans="1:6" ht="14.25">
      <c r="A38" s="1"/>
      <c r="B38" s="1"/>
      <c r="C38" s="1"/>
      <c r="D38" s="1"/>
      <c r="E38" s="1"/>
      <c r="F38" s="1"/>
    </row>
    <row r="39" spans="1:6" ht="14.25">
      <c r="A39" s="1"/>
      <c r="B39" s="1"/>
      <c r="C39" s="1"/>
      <c r="D39" s="1"/>
      <c r="E39" s="1"/>
      <c r="F39" s="1"/>
    </row>
    <row r="40" spans="1:6" ht="14.25">
      <c r="A40" s="1"/>
      <c r="B40" s="1"/>
      <c r="C40" s="1"/>
      <c r="D40" s="1"/>
      <c r="E40" s="1"/>
      <c r="F40" s="1"/>
    </row>
    <row r="41" spans="1:6" ht="14.25">
      <c r="A41" s="1"/>
      <c r="B41" s="1"/>
      <c r="C41" s="1"/>
      <c r="D41" s="1"/>
      <c r="E41" s="1"/>
      <c r="F41" s="1"/>
    </row>
    <row r="42" spans="1:6" ht="14.25">
      <c r="A42" s="1"/>
      <c r="B42" s="1"/>
      <c r="C42" s="1"/>
      <c r="D42" s="1"/>
      <c r="E42" s="1"/>
      <c r="F42" s="1"/>
    </row>
    <row r="43" spans="1:6" ht="14.25">
      <c r="A43" s="1"/>
      <c r="B43" s="1"/>
      <c r="C43" s="1"/>
      <c r="D43" s="1"/>
      <c r="E43" s="1"/>
      <c r="F43" s="1"/>
    </row>
    <row r="44" spans="1:6" ht="14.25">
      <c r="A44" s="1"/>
      <c r="B44" s="1"/>
      <c r="C44" s="1"/>
      <c r="D44" s="1"/>
      <c r="E44" s="1"/>
      <c r="F44" s="1"/>
    </row>
    <row r="45" spans="1:6" ht="14.25">
      <c r="A45" s="1"/>
      <c r="B45" s="1"/>
      <c r="C45" s="1"/>
      <c r="D45" s="1"/>
      <c r="E45" s="1"/>
      <c r="F45" s="1"/>
    </row>
    <row r="46" spans="1:6" ht="14.25">
      <c r="A46" s="1"/>
      <c r="B46" s="1"/>
      <c r="C46" s="1"/>
      <c r="D46" s="1"/>
      <c r="E46" s="1"/>
      <c r="F46" s="1"/>
    </row>
    <row r="47" spans="1:6" ht="14.25">
      <c r="A47" s="1"/>
      <c r="B47" s="1"/>
      <c r="C47" s="1"/>
      <c r="D47" s="1"/>
      <c r="E47" s="1"/>
      <c r="F47" s="1"/>
    </row>
    <row r="48" spans="1:6" ht="14.25">
      <c r="A48" s="1"/>
      <c r="B48" s="1"/>
      <c r="C48" s="1"/>
      <c r="D48" s="1"/>
      <c r="E48" s="1"/>
      <c r="F48" s="1"/>
    </row>
    <row r="49" spans="1:6" ht="14.25">
      <c r="A49" s="1"/>
      <c r="B49" s="1"/>
      <c r="C49" s="1"/>
      <c r="D49" s="1"/>
      <c r="E49" s="1"/>
      <c r="F49" s="1"/>
    </row>
    <row r="50" spans="1:6" ht="14.25">
      <c r="A50" s="1"/>
      <c r="B50" s="1"/>
      <c r="C50" s="1"/>
      <c r="D50" s="1"/>
      <c r="E50" s="1"/>
      <c r="F50" s="1"/>
    </row>
    <row r="51" spans="1:6" ht="14.25">
      <c r="A51" s="1"/>
      <c r="B51" s="1"/>
      <c r="C51" s="1"/>
      <c r="D51" s="1"/>
      <c r="E51" s="1"/>
      <c r="F51" s="1"/>
    </row>
    <row r="52" spans="1:6" ht="14.25">
      <c r="A52" s="1"/>
      <c r="B52" s="1"/>
      <c r="C52" s="1"/>
      <c r="D52" s="1"/>
      <c r="E52" s="1"/>
      <c r="F52" s="1"/>
    </row>
    <row r="53" spans="1:6" ht="14.25">
      <c r="A53" s="1"/>
      <c r="B53" s="1"/>
      <c r="C53" s="1"/>
      <c r="D53" s="1"/>
      <c r="E53" s="1"/>
      <c r="F53" s="1"/>
    </row>
    <row r="54" spans="1:6" ht="14.25">
      <c r="A54" s="1"/>
      <c r="B54" s="1"/>
      <c r="C54" s="1"/>
      <c r="D54" s="1"/>
      <c r="E54" s="1"/>
      <c r="F54" s="1"/>
    </row>
    <row r="55" spans="1:6" ht="14.25">
      <c r="A55" s="1"/>
      <c r="B55" s="1"/>
      <c r="C55" s="1"/>
      <c r="D55" s="1"/>
      <c r="E55" s="1"/>
      <c r="F55" s="1"/>
    </row>
    <row r="56" spans="1:6" ht="14.25">
      <c r="A56" s="1"/>
      <c r="B56" s="1"/>
      <c r="C56" s="1"/>
      <c r="D56" s="1"/>
      <c r="E56" s="1"/>
      <c r="F56" s="1"/>
    </row>
    <row r="57" spans="1:6" ht="14.25">
      <c r="A57" s="1"/>
      <c r="B57" s="1"/>
      <c r="C57" s="1"/>
      <c r="D57" s="1"/>
      <c r="E57" s="1"/>
      <c r="F57" s="1"/>
    </row>
    <row r="58" spans="1:6" ht="14.25">
      <c r="A58" s="1"/>
      <c r="B58" s="1"/>
      <c r="C58" s="1"/>
      <c r="D58" s="1"/>
      <c r="E58" s="1"/>
      <c r="F58" s="1"/>
    </row>
    <row r="59" spans="1:6" ht="14.25">
      <c r="A59" s="1"/>
      <c r="B59" s="1"/>
      <c r="C59" s="1"/>
      <c r="D59" s="1"/>
      <c r="E59" s="1"/>
      <c r="F59" s="1"/>
    </row>
    <row r="60" spans="1:6" ht="14.25">
      <c r="A60" s="1"/>
      <c r="B60" s="1"/>
      <c r="C60" s="1"/>
      <c r="D60" s="1"/>
      <c r="E60" s="1"/>
      <c r="F60" s="1"/>
    </row>
    <row r="61" spans="1:6" ht="14.25">
      <c r="A61" s="1"/>
      <c r="B61" s="1"/>
      <c r="C61" s="1"/>
      <c r="D61" s="1"/>
      <c r="E61" s="1"/>
      <c r="F61" s="1"/>
    </row>
    <row r="62" spans="1:6" ht="14.25">
      <c r="A62" s="1"/>
      <c r="B62" s="1"/>
      <c r="C62" s="1"/>
      <c r="D62" s="1"/>
      <c r="E62" s="1"/>
      <c r="F62" s="1"/>
    </row>
    <row r="63" spans="1:6" ht="14.25">
      <c r="A63" s="1"/>
      <c r="B63" s="1"/>
      <c r="C63" s="1"/>
      <c r="D63" s="1"/>
      <c r="E63" s="1"/>
      <c r="F63" s="1"/>
    </row>
    <row r="64" spans="1:6" ht="14.25">
      <c r="A64" s="1"/>
      <c r="B64" s="1"/>
      <c r="C64" s="1"/>
      <c r="D64" s="1"/>
      <c r="E64" s="1"/>
      <c r="F64" s="1"/>
    </row>
    <row r="65" spans="1:6" ht="14.25">
      <c r="A65" s="1"/>
      <c r="B65" s="1"/>
      <c r="C65" s="1"/>
      <c r="D65" s="1"/>
      <c r="E65" s="1"/>
      <c r="F65" s="1"/>
    </row>
    <row r="66" spans="1:6" ht="14.25">
      <c r="A66" s="1"/>
      <c r="B66" s="1"/>
      <c r="C66" s="1"/>
      <c r="D66" s="1"/>
      <c r="E66" s="1"/>
      <c r="F66" s="1"/>
    </row>
    <row r="67" spans="1:6" ht="14.25">
      <c r="A67" s="1"/>
      <c r="B67" s="1"/>
      <c r="C67" s="1"/>
      <c r="D67" s="1"/>
      <c r="E67" s="1"/>
      <c r="F67" s="1"/>
    </row>
    <row r="68" spans="1:6" ht="14.25">
      <c r="A68" s="1"/>
      <c r="B68" s="1"/>
      <c r="C68" s="1"/>
      <c r="D68" s="1"/>
      <c r="E68" s="1"/>
      <c r="F68" s="1"/>
    </row>
    <row r="69" spans="1:6" ht="14.25">
      <c r="A69" s="1"/>
      <c r="B69" s="1"/>
      <c r="C69" s="1"/>
      <c r="D69" s="1"/>
      <c r="E69" s="1"/>
      <c r="F69" s="1"/>
    </row>
    <row r="70" spans="1:6" ht="14.25">
      <c r="A70" s="1"/>
      <c r="B70" s="1"/>
      <c r="C70" s="1"/>
      <c r="D70" s="1"/>
      <c r="E70" s="1"/>
      <c r="F70" s="1"/>
    </row>
    <row r="71" spans="1:6" ht="14.25">
      <c r="A71" s="1"/>
      <c r="B71" s="1"/>
      <c r="C71" s="1"/>
      <c r="D71" s="1"/>
      <c r="E71" s="1"/>
      <c r="F71" s="1"/>
    </row>
    <row r="72" spans="1:6" ht="14.25">
      <c r="A72" s="1"/>
      <c r="B72" s="1"/>
      <c r="C72" s="1"/>
      <c r="D72" s="1"/>
      <c r="E72" s="1"/>
      <c r="F72" s="1"/>
    </row>
    <row r="73" spans="1:6" ht="14.25">
      <c r="A73" s="1"/>
      <c r="B73" s="1"/>
      <c r="C73" s="1"/>
      <c r="D73" s="1"/>
      <c r="E73" s="1"/>
      <c r="F73" s="1"/>
    </row>
    <row r="74" spans="1:6" ht="14.25">
      <c r="A74" s="1"/>
      <c r="B74" s="1"/>
      <c r="C74" s="1"/>
      <c r="D74" s="1"/>
      <c r="E74" s="1"/>
      <c r="F74" s="1"/>
    </row>
    <row r="75" spans="1:6" ht="14.25">
      <c r="A75" s="1"/>
      <c r="B75" s="1"/>
      <c r="C75" s="1"/>
      <c r="D75" s="1"/>
      <c r="E75" s="1"/>
      <c r="F75" s="1"/>
    </row>
  </sheetData>
  <mergeCells count="5">
    <mergeCell ref="B3:B5"/>
    <mergeCell ref="D3:D4"/>
    <mergeCell ref="E4:E5"/>
    <mergeCell ref="F4:F5"/>
    <mergeCell ref="E3:F3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showGridLines="0" zoomScale="75" zoomScaleNormal="75" zoomScaleSheetLayoutView="75" workbookViewId="0" topLeftCell="A1">
      <selection activeCell="B2" sqref="B2"/>
    </sheetView>
  </sheetViews>
  <sheetFormatPr defaultColWidth="8.796875" defaultRowHeight="15"/>
  <cols>
    <col min="1" max="1" width="0.40625" style="16" customWidth="1"/>
    <col min="2" max="2" width="24" style="16" customWidth="1"/>
    <col min="3" max="3" width="0.6953125" style="16" customWidth="1"/>
    <col min="4" max="4" width="16.3984375" style="16" customWidth="1"/>
    <col min="5" max="5" width="15" style="16" customWidth="1"/>
    <col min="6" max="6" width="15.09765625" style="16" customWidth="1"/>
    <col min="7" max="8" width="15" style="16" customWidth="1"/>
    <col min="9" max="9" width="14.69921875" style="16" customWidth="1"/>
    <col min="10" max="10" width="1.1015625" style="16" customWidth="1"/>
    <col min="11" max="11" width="9" style="16" customWidth="1"/>
    <col min="12" max="13" width="11" style="16" bestFit="1" customWidth="1"/>
    <col min="14" max="16384" width="9" style="16" customWidth="1"/>
  </cols>
  <sheetData>
    <row r="1" spans="1:10" ht="38.25" customHeight="1">
      <c r="A1" s="14"/>
      <c r="B1" s="15" t="s">
        <v>64</v>
      </c>
      <c r="C1" s="14"/>
      <c r="D1" s="14"/>
      <c r="E1" s="14"/>
      <c r="F1" s="14"/>
      <c r="G1" s="14"/>
      <c r="H1" s="14" t="s">
        <v>56</v>
      </c>
      <c r="I1" s="14"/>
      <c r="J1" s="14"/>
    </row>
    <row r="2" spans="1:10" ht="20.25" customHeight="1" thickBot="1">
      <c r="A2" s="17"/>
      <c r="B2" s="17" t="s">
        <v>32</v>
      </c>
      <c r="C2" s="17"/>
      <c r="D2" s="17"/>
      <c r="E2" s="17"/>
      <c r="F2" s="17"/>
      <c r="G2" s="17"/>
      <c r="H2" s="18"/>
      <c r="I2" s="19" t="s">
        <v>3</v>
      </c>
      <c r="J2" s="14"/>
    </row>
    <row r="3" spans="1:10" ht="14.25" customHeight="1">
      <c r="A3" s="14"/>
      <c r="B3" s="71" t="s">
        <v>62</v>
      </c>
      <c r="C3" s="20"/>
      <c r="D3" s="68" t="s">
        <v>6</v>
      </c>
      <c r="E3" s="69"/>
      <c r="F3" s="70"/>
      <c r="G3" s="68" t="s">
        <v>7</v>
      </c>
      <c r="H3" s="69"/>
      <c r="I3" s="69"/>
      <c r="J3" s="14"/>
    </row>
    <row r="4" spans="1:10" ht="14.25" customHeight="1">
      <c r="A4" s="21"/>
      <c r="B4" s="72"/>
      <c r="C4" s="22"/>
      <c r="D4" s="23" t="s">
        <v>9</v>
      </c>
      <c r="E4" s="24" t="s">
        <v>10</v>
      </c>
      <c r="F4" s="24" t="s">
        <v>11</v>
      </c>
      <c r="G4" s="25" t="s">
        <v>9</v>
      </c>
      <c r="H4" s="24" t="s">
        <v>10</v>
      </c>
      <c r="I4" s="24" t="s">
        <v>11</v>
      </c>
      <c r="J4" s="14"/>
    </row>
    <row r="5" spans="1:10" ht="30" customHeight="1">
      <c r="A5" s="14"/>
      <c r="B5" s="45" t="s">
        <v>57</v>
      </c>
      <c r="C5" s="20"/>
      <c r="D5" s="27">
        <v>157021</v>
      </c>
      <c r="E5" s="27">
        <v>50324</v>
      </c>
      <c r="F5" s="27">
        <v>106667</v>
      </c>
      <c r="G5" s="27">
        <v>2318440</v>
      </c>
      <c r="H5" s="27">
        <v>1186395</v>
      </c>
      <c r="I5" s="27">
        <v>1129110</v>
      </c>
      <c r="J5" s="14"/>
    </row>
    <row r="6" spans="1:10" ht="15" customHeight="1">
      <c r="A6" s="14"/>
      <c r="B6" s="46" t="s">
        <v>46</v>
      </c>
      <c r="C6" s="20"/>
      <c r="D6" s="27">
        <v>144204</v>
      </c>
      <c r="E6" s="27">
        <v>46774</v>
      </c>
      <c r="F6" s="27">
        <v>97380</v>
      </c>
      <c r="G6" s="27">
        <v>2201585</v>
      </c>
      <c r="H6" s="27">
        <v>1128092</v>
      </c>
      <c r="I6" s="27">
        <v>1066617</v>
      </c>
      <c r="J6" s="14"/>
    </row>
    <row r="7" spans="1:12" ht="28.5" customHeight="1">
      <c r="A7" s="14"/>
      <c r="B7" s="46" t="s">
        <v>58</v>
      </c>
      <c r="C7" s="20"/>
      <c r="D7" s="27">
        <f aca="true" t="shared" si="0" ref="D7:I7">SUM(D8:D17)</f>
        <v>146335</v>
      </c>
      <c r="E7" s="27">
        <f t="shared" si="0"/>
        <v>51716</v>
      </c>
      <c r="F7" s="27">
        <f t="shared" si="0"/>
        <v>94570</v>
      </c>
      <c r="G7" s="27">
        <f t="shared" si="0"/>
        <v>2488535.383</v>
      </c>
      <c r="H7" s="27">
        <f t="shared" si="0"/>
        <v>1418102.575</v>
      </c>
      <c r="I7" s="27">
        <f t="shared" si="0"/>
        <v>1064241.7310000001</v>
      </c>
      <c r="J7" s="14"/>
      <c r="L7" s="51">
        <f>H7+I7+G17</f>
        <v>2488535.383</v>
      </c>
    </row>
    <row r="8" spans="1:10" ht="28.5" customHeight="1">
      <c r="A8" s="14"/>
      <c r="B8" s="26" t="s">
        <v>15</v>
      </c>
      <c r="C8" s="20"/>
      <c r="D8" s="27">
        <f>SUM(E8:F8)</f>
        <v>143241</v>
      </c>
      <c r="E8" s="27">
        <v>50183</v>
      </c>
      <c r="F8" s="27">
        <v>93058</v>
      </c>
      <c r="G8" s="14">
        <f>SUM(H8:I8)</f>
        <v>2198973.516</v>
      </c>
      <c r="H8" s="14">
        <v>1201365.984</v>
      </c>
      <c r="I8" s="14">
        <v>997607.532</v>
      </c>
      <c r="J8" s="14"/>
    </row>
    <row r="9" spans="1:13" ht="14.25" customHeight="1">
      <c r="A9" s="14"/>
      <c r="B9" s="26" t="s">
        <v>27</v>
      </c>
      <c r="C9" s="20"/>
      <c r="D9" s="39" t="s">
        <v>33</v>
      </c>
      <c r="E9" s="39" t="s">
        <v>33</v>
      </c>
      <c r="F9" s="39" t="s">
        <v>33</v>
      </c>
      <c r="G9" s="28" t="s">
        <v>33</v>
      </c>
      <c r="H9" s="39" t="s">
        <v>33</v>
      </c>
      <c r="I9" s="39" t="s">
        <v>33</v>
      </c>
      <c r="J9" s="14"/>
      <c r="M9" s="51"/>
    </row>
    <row r="10" spans="1:10" ht="14.25" customHeight="1">
      <c r="A10" s="14"/>
      <c r="B10" s="26" t="s">
        <v>5</v>
      </c>
      <c r="C10" s="20"/>
      <c r="D10" s="27">
        <f aca="true" t="shared" si="1" ref="D10:D16">SUM(E10:F10)</f>
        <v>1662</v>
      </c>
      <c r="E10" s="14">
        <v>571</v>
      </c>
      <c r="F10" s="14">
        <v>1091</v>
      </c>
      <c r="G10" s="14">
        <f aca="true" t="shared" si="2" ref="G10:G16">SUM(H10:I10)</f>
        <v>10031.315</v>
      </c>
      <c r="H10" s="14">
        <v>4277.403</v>
      </c>
      <c r="I10" s="14">
        <v>5753.912</v>
      </c>
      <c r="J10" s="14"/>
    </row>
    <row r="11" spans="1:10" ht="14.25" customHeight="1">
      <c r="A11" s="14"/>
      <c r="B11" s="26" t="s">
        <v>18</v>
      </c>
      <c r="C11" s="20"/>
      <c r="D11" s="27">
        <f t="shared" si="1"/>
        <v>3</v>
      </c>
      <c r="E11" s="28">
        <v>1</v>
      </c>
      <c r="F11" s="28">
        <v>2</v>
      </c>
      <c r="G11" s="14">
        <f t="shared" si="2"/>
        <v>41</v>
      </c>
      <c r="H11" s="28">
        <v>13</v>
      </c>
      <c r="I11" s="28">
        <v>28</v>
      </c>
      <c r="J11" s="14"/>
    </row>
    <row r="12" spans="1:10" ht="14.25" customHeight="1">
      <c r="A12" s="14"/>
      <c r="B12" s="26" t="s">
        <v>28</v>
      </c>
      <c r="C12" s="20"/>
      <c r="D12" s="27">
        <f t="shared" si="1"/>
        <v>54</v>
      </c>
      <c r="E12" s="14">
        <v>13</v>
      </c>
      <c r="F12" s="14">
        <v>41</v>
      </c>
      <c r="G12" s="14">
        <f t="shared" si="2"/>
        <v>28464.4</v>
      </c>
      <c r="H12" s="14">
        <v>8128</v>
      </c>
      <c r="I12" s="14">
        <v>20336.4</v>
      </c>
      <c r="J12" s="14"/>
    </row>
    <row r="13" spans="1:10" ht="28.5" customHeight="1">
      <c r="A13" s="14"/>
      <c r="B13" s="26" t="s">
        <v>20</v>
      </c>
      <c r="C13" s="20"/>
      <c r="D13" s="27">
        <f t="shared" si="1"/>
        <v>801</v>
      </c>
      <c r="E13" s="14">
        <v>801</v>
      </c>
      <c r="F13" s="28" t="s">
        <v>51</v>
      </c>
      <c r="G13" s="14">
        <f t="shared" si="2"/>
        <v>189825.179</v>
      </c>
      <c r="H13" s="14">
        <v>189825.179</v>
      </c>
      <c r="I13" s="28" t="s">
        <v>51</v>
      </c>
      <c r="J13" s="14"/>
    </row>
    <row r="14" spans="1:10" ht="14.25" customHeight="1">
      <c r="A14" s="14"/>
      <c r="B14" s="29" t="s">
        <v>22</v>
      </c>
      <c r="C14" s="20"/>
      <c r="D14" s="27">
        <f t="shared" si="1"/>
        <v>63</v>
      </c>
      <c r="E14" s="28" t="s">
        <v>33</v>
      </c>
      <c r="F14" s="14">
        <v>63</v>
      </c>
      <c r="G14" s="14">
        <f t="shared" si="2"/>
        <v>18900</v>
      </c>
      <c r="H14" s="28" t="s">
        <v>33</v>
      </c>
      <c r="I14" s="14">
        <v>18900</v>
      </c>
      <c r="J14" s="14"/>
    </row>
    <row r="15" spans="1:10" ht="28.5" customHeight="1">
      <c r="A15" s="14"/>
      <c r="B15" s="26" t="s">
        <v>23</v>
      </c>
      <c r="C15" s="20"/>
      <c r="D15" s="39" t="s">
        <v>33</v>
      </c>
      <c r="E15" s="28" t="s">
        <v>33</v>
      </c>
      <c r="F15" s="28" t="s">
        <v>51</v>
      </c>
      <c r="G15" s="28" t="s">
        <v>33</v>
      </c>
      <c r="H15" s="28" t="s">
        <v>33</v>
      </c>
      <c r="I15" s="28" t="s">
        <v>51</v>
      </c>
      <c r="J15" s="14"/>
    </row>
    <row r="16" spans="1:10" ht="14.25" customHeight="1">
      <c r="A16" s="14"/>
      <c r="B16" s="26" t="s">
        <v>24</v>
      </c>
      <c r="C16" s="20"/>
      <c r="D16" s="27">
        <f t="shared" si="1"/>
        <v>462</v>
      </c>
      <c r="E16" s="28">
        <v>147</v>
      </c>
      <c r="F16" s="28">
        <v>315</v>
      </c>
      <c r="G16" s="14">
        <f t="shared" si="2"/>
        <v>36108.896</v>
      </c>
      <c r="H16" s="28">
        <v>14493.009</v>
      </c>
      <c r="I16" s="28">
        <v>21615.887</v>
      </c>
      <c r="J16" s="14"/>
    </row>
    <row r="17" spans="1:10" ht="14.25" customHeight="1">
      <c r="A17" s="14"/>
      <c r="B17" s="26" t="s">
        <v>38</v>
      </c>
      <c r="C17" s="20"/>
      <c r="D17" s="27">
        <v>49</v>
      </c>
      <c r="E17" s="28" t="s">
        <v>51</v>
      </c>
      <c r="F17" s="28" t="s">
        <v>51</v>
      </c>
      <c r="G17" s="14">
        <v>6191.077</v>
      </c>
      <c r="H17" s="28" t="s">
        <v>51</v>
      </c>
      <c r="I17" s="28" t="s">
        <v>51</v>
      </c>
      <c r="J17" s="14"/>
    </row>
    <row r="18" spans="1:10" ht="14.25" customHeight="1">
      <c r="A18" s="14"/>
      <c r="B18" s="26" t="s">
        <v>40</v>
      </c>
      <c r="C18" s="20"/>
      <c r="D18" s="39" t="s">
        <v>33</v>
      </c>
      <c r="E18" s="39" t="s">
        <v>33</v>
      </c>
      <c r="F18" s="39" t="s">
        <v>33</v>
      </c>
      <c r="G18" s="28" t="s">
        <v>33</v>
      </c>
      <c r="H18" s="28" t="s">
        <v>33</v>
      </c>
      <c r="I18" s="28" t="s">
        <v>33</v>
      </c>
      <c r="J18" s="14"/>
    </row>
    <row r="19" spans="1:10" ht="14.25" customHeight="1" thickBot="1">
      <c r="A19" s="17"/>
      <c r="B19" s="30" t="s">
        <v>25</v>
      </c>
      <c r="C19" s="31"/>
      <c r="D19" s="17"/>
      <c r="E19" s="17"/>
      <c r="F19" s="17"/>
      <c r="G19" s="17"/>
      <c r="H19" s="17"/>
      <c r="I19" s="17"/>
      <c r="J19" s="14"/>
    </row>
    <row r="20" spans="1:10" ht="14.25">
      <c r="A20" s="14"/>
      <c r="B20" s="26"/>
      <c r="C20" s="27"/>
      <c r="D20" s="27"/>
      <c r="E20" s="14"/>
      <c r="F20" s="14"/>
      <c r="G20" s="14"/>
      <c r="H20" s="14"/>
      <c r="I20" s="14"/>
      <c r="J20" s="14"/>
    </row>
    <row r="21" spans="1:10" ht="14.25">
      <c r="A21" s="27"/>
      <c r="B21" s="29"/>
      <c r="C21" s="27"/>
      <c r="D21" s="27"/>
      <c r="E21" s="27"/>
      <c r="F21" s="27"/>
      <c r="G21" s="27"/>
      <c r="H21" s="27"/>
      <c r="I21" s="27"/>
      <c r="J21" s="14"/>
    </row>
    <row r="22" spans="1:10" ht="14.25">
      <c r="A22" s="14"/>
      <c r="B22" s="14"/>
      <c r="C22" s="14"/>
      <c r="D22" s="32"/>
      <c r="E22" s="14"/>
      <c r="F22" s="14"/>
      <c r="G22" s="14"/>
      <c r="H22" s="14"/>
      <c r="I22" s="14"/>
      <c r="J22" s="14"/>
    </row>
    <row r="23" spans="1:10" ht="14.2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4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4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4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4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4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4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4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4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4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4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4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4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4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4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4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4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4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4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4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4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4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4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4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4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4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4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4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4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4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4.2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4.2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4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4.2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4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4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4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4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4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4.2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4.2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4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4.2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4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4.2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4.2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4.2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4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4.25">
      <c r="A71" s="3"/>
      <c r="B71" s="3"/>
      <c r="C71" s="3"/>
      <c r="D71" s="3"/>
      <c r="E71" s="3"/>
      <c r="F71" s="3"/>
      <c r="G71" s="3"/>
      <c r="H71" s="3"/>
      <c r="I71" s="3"/>
      <c r="J71" s="3"/>
    </row>
  </sheetData>
  <mergeCells count="3">
    <mergeCell ref="D3:F3"/>
    <mergeCell ref="G3:I3"/>
    <mergeCell ref="B3:B4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0"/>
  <sheetViews>
    <sheetView showGridLines="0" zoomScale="75" zoomScaleNormal="75" zoomScaleSheetLayoutView="75" workbookViewId="0" topLeftCell="A1">
      <selection activeCell="P9" sqref="P9"/>
    </sheetView>
  </sheetViews>
  <sheetFormatPr defaultColWidth="8.796875" defaultRowHeight="15"/>
  <cols>
    <col min="1" max="1" width="0.40625" style="16" customWidth="1"/>
    <col min="2" max="2" width="15.5" style="16" customWidth="1"/>
    <col min="3" max="3" width="0.59375" style="16" customWidth="1"/>
    <col min="4" max="4" width="13.3984375" style="16" customWidth="1"/>
    <col min="5" max="5" width="1.1015625" style="16" customWidth="1"/>
    <col min="6" max="6" width="1.69921875" style="16" customWidth="1"/>
    <col min="7" max="7" width="7.19921875" style="16" customWidth="1"/>
    <col min="8" max="8" width="1.390625" style="16" customWidth="1"/>
    <col min="9" max="9" width="13.3984375" style="16" customWidth="1"/>
    <col min="10" max="10" width="1.1015625" style="16" customWidth="1"/>
    <col min="11" max="11" width="0.8984375" style="16" customWidth="1"/>
    <col min="12" max="12" width="15.5" style="16" customWidth="1"/>
    <col min="13" max="13" width="0.6953125" style="16" customWidth="1"/>
    <col min="14" max="14" width="13.3984375" style="16" customWidth="1"/>
    <col min="15" max="15" width="1" style="16" customWidth="1"/>
    <col min="16" max="16" width="11.8984375" style="16" customWidth="1"/>
    <col min="17" max="17" width="1" style="16" customWidth="1"/>
    <col min="18" max="18" width="13.3984375" style="16" customWidth="1"/>
    <col min="19" max="19" width="1.8984375" style="16" customWidth="1"/>
    <col min="20" max="16384" width="9" style="16" customWidth="1"/>
  </cols>
  <sheetData>
    <row r="1" spans="1:19" ht="16.5" customHeight="1" thickBot="1">
      <c r="A1" s="18"/>
      <c r="B1" s="17" t="s">
        <v>34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33" t="s">
        <v>36</v>
      </c>
      <c r="Q1" s="33"/>
      <c r="R1" s="33"/>
      <c r="S1" s="55"/>
    </row>
    <row r="2" spans="1:19" ht="14.25" customHeight="1">
      <c r="A2" s="34"/>
      <c r="B2" s="71" t="s">
        <v>62</v>
      </c>
      <c r="C2" s="35"/>
      <c r="D2" s="73" t="s">
        <v>8</v>
      </c>
      <c r="E2" s="74"/>
      <c r="F2" s="74"/>
      <c r="G2" s="77"/>
      <c r="H2" s="77"/>
      <c r="I2" s="78"/>
      <c r="J2" s="42"/>
      <c r="K2" s="36"/>
      <c r="L2" s="71" t="s">
        <v>62</v>
      </c>
      <c r="M2" s="35"/>
      <c r="N2" s="73" t="s">
        <v>29</v>
      </c>
      <c r="O2" s="74"/>
      <c r="P2" s="74"/>
      <c r="Q2" s="74"/>
      <c r="R2" s="69"/>
      <c r="S2" s="56"/>
    </row>
    <row r="3" spans="1:19" ht="21" customHeight="1">
      <c r="A3" s="21"/>
      <c r="B3" s="59"/>
      <c r="C3" s="22"/>
      <c r="D3" s="75" t="s">
        <v>12</v>
      </c>
      <c r="E3" s="79"/>
      <c r="F3" s="53"/>
      <c r="G3" s="54" t="s">
        <v>13</v>
      </c>
      <c r="H3" s="52"/>
      <c r="I3" s="75" t="s">
        <v>43</v>
      </c>
      <c r="J3" s="76"/>
      <c r="K3" s="37"/>
      <c r="L3" s="59"/>
      <c r="M3" s="22"/>
      <c r="N3" s="75" t="s">
        <v>12</v>
      </c>
      <c r="O3" s="79"/>
      <c r="P3" s="75" t="s">
        <v>13</v>
      </c>
      <c r="Q3" s="79"/>
      <c r="R3" s="75" t="s">
        <v>14</v>
      </c>
      <c r="S3" s="80"/>
    </row>
    <row r="4" spans="1:18" ht="30" customHeight="1">
      <c r="A4" s="27"/>
      <c r="B4" s="45" t="s">
        <v>59</v>
      </c>
      <c r="C4" s="20"/>
      <c r="D4" s="27">
        <v>42711</v>
      </c>
      <c r="E4" s="27"/>
      <c r="F4" s="27"/>
      <c r="G4" s="28" t="s">
        <v>61</v>
      </c>
      <c r="H4" s="28"/>
      <c r="I4" s="27">
        <v>1269904</v>
      </c>
      <c r="J4" s="14"/>
      <c r="K4" s="38"/>
      <c r="L4" s="45" t="s">
        <v>59</v>
      </c>
      <c r="M4" s="20"/>
      <c r="N4" s="27">
        <v>315</v>
      </c>
      <c r="O4" s="27"/>
      <c r="P4" s="28" t="s">
        <v>61</v>
      </c>
      <c r="Q4" s="28"/>
      <c r="R4" s="27">
        <v>3737</v>
      </c>
    </row>
    <row r="5" spans="1:18" ht="15" customHeight="1">
      <c r="A5" s="27"/>
      <c r="B5" s="46" t="s">
        <v>47</v>
      </c>
      <c r="C5" s="20"/>
      <c r="D5" s="27">
        <v>39101</v>
      </c>
      <c r="E5" s="27"/>
      <c r="F5" s="27"/>
      <c r="G5" s="28" t="s">
        <v>61</v>
      </c>
      <c r="H5" s="28"/>
      <c r="I5" s="27">
        <v>1158382</v>
      </c>
      <c r="J5" s="27"/>
      <c r="K5" s="38"/>
      <c r="L5" s="46" t="s">
        <v>47</v>
      </c>
      <c r="M5" s="20"/>
      <c r="N5" s="27">
        <v>580</v>
      </c>
      <c r="O5" s="27"/>
      <c r="P5" s="28" t="s">
        <v>61</v>
      </c>
      <c r="Q5" s="28"/>
      <c r="R5" s="27">
        <v>6393</v>
      </c>
    </row>
    <row r="6" spans="1:18" ht="28.5" customHeight="1">
      <c r="A6" s="27"/>
      <c r="B6" s="46" t="s">
        <v>60</v>
      </c>
      <c r="C6" s="20"/>
      <c r="D6" s="27">
        <f>SUM(D7:D9,D11:D12)</f>
        <v>35102</v>
      </c>
      <c r="E6" s="27"/>
      <c r="F6" s="27"/>
      <c r="G6" s="28" t="s">
        <v>51</v>
      </c>
      <c r="H6" s="28"/>
      <c r="I6" s="27">
        <f>SUM(I7:I12)</f>
        <v>1125990.8750000002</v>
      </c>
      <c r="J6" s="27"/>
      <c r="K6" s="38"/>
      <c r="L6" s="46" t="s">
        <v>60</v>
      </c>
      <c r="M6" s="20"/>
      <c r="N6" s="27">
        <f>SUM(N7:N9)</f>
        <v>635</v>
      </c>
      <c r="O6" s="27"/>
      <c r="P6" s="28" t="s">
        <v>51</v>
      </c>
      <c r="Q6" s="28"/>
      <c r="R6" s="27">
        <f>SUM(R7:R9)</f>
        <v>5500.145</v>
      </c>
    </row>
    <row r="7" spans="1:18" ht="28.5" customHeight="1">
      <c r="A7" s="27"/>
      <c r="B7" s="29" t="s">
        <v>41</v>
      </c>
      <c r="C7" s="20"/>
      <c r="D7" s="27">
        <v>22843</v>
      </c>
      <c r="E7" s="27"/>
      <c r="F7" s="27"/>
      <c r="G7" s="14">
        <v>86886</v>
      </c>
      <c r="H7" s="14"/>
      <c r="I7" s="14">
        <v>912899.118</v>
      </c>
      <c r="J7" s="14"/>
      <c r="K7" s="38"/>
      <c r="L7" s="29" t="s">
        <v>5</v>
      </c>
      <c r="M7" s="20"/>
      <c r="N7" s="27">
        <v>635</v>
      </c>
      <c r="O7" s="27"/>
      <c r="P7" s="28" t="s">
        <v>51</v>
      </c>
      <c r="Q7" s="28"/>
      <c r="R7" s="14">
        <v>5500.145</v>
      </c>
    </row>
    <row r="8" spans="1:18" ht="14.25" customHeight="1">
      <c r="A8" s="27"/>
      <c r="B8" s="29" t="s">
        <v>16</v>
      </c>
      <c r="C8" s="20"/>
      <c r="D8" s="27">
        <v>1259</v>
      </c>
      <c r="E8" s="27"/>
      <c r="F8" s="27"/>
      <c r="G8" s="14">
        <v>3337</v>
      </c>
      <c r="H8" s="14"/>
      <c r="I8" s="14">
        <v>23071.888</v>
      </c>
      <c r="J8" s="14"/>
      <c r="K8" s="38"/>
      <c r="L8" s="29" t="s">
        <v>17</v>
      </c>
      <c r="M8" s="20"/>
      <c r="N8" s="28" t="s">
        <v>33</v>
      </c>
      <c r="O8" s="28"/>
      <c r="P8" s="28" t="s">
        <v>33</v>
      </c>
      <c r="Q8" s="28"/>
      <c r="R8" s="28" t="s">
        <v>33</v>
      </c>
    </row>
    <row r="9" spans="1:18" ht="14.25" customHeight="1">
      <c r="A9" s="27"/>
      <c r="B9" s="29" t="s">
        <v>39</v>
      </c>
      <c r="C9" s="20"/>
      <c r="D9" s="27">
        <v>10985</v>
      </c>
      <c r="E9" s="27"/>
      <c r="F9" s="39" t="s">
        <v>48</v>
      </c>
      <c r="G9" s="14">
        <v>18289</v>
      </c>
      <c r="H9" s="45" t="s">
        <v>49</v>
      </c>
      <c r="I9" s="14">
        <v>142006.364</v>
      </c>
      <c r="J9" s="14"/>
      <c r="K9" s="38"/>
      <c r="L9" s="29" t="s">
        <v>18</v>
      </c>
      <c r="M9" s="20"/>
      <c r="N9" s="28" t="s">
        <v>33</v>
      </c>
      <c r="O9" s="28"/>
      <c r="P9" s="28" t="s">
        <v>51</v>
      </c>
      <c r="Q9" s="28"/>
      <c r="R9" s="28" t="s">
        <v>33</v>
      </c>
    </row>
    <row r="10" spans="1:18" ht="14.25" customHeight="1">
      <c r="A10" s="14"/>
      <c r="B10" s="50" t="s">
        <v>40</v>
      </c>
      <c r="C10" s="20"/>
      <c r="D10" s="28">
        <v>1780</v>
      </c>
      <c r="E10" s="28"/>
      <c r="F10" s="28"/>
      <c r="G10" s="14">
        <v>32888</v>
      </c>
      <c r="H10" s="14"/>
      <c r="I10" s="14">
        <v>46966.31</v>
      </c>
      <c r="J10" s="14"/>
      <c r="K10" s="38"/>
      <c r="L10" s="14"/>
      <c r="M10" s="20"/>
      <c r="N10" s="14"/>
      <c r="O10" s="14"/>
      <c r="P10" s="14"/>
      <c r="Q10" s="14"/>
      <c r="R10" s="14"/>
    </row>
    <row r="11" spans="1:18" ht="14.25" customHeight="1">
      <c r="A11" s="27"/>
      <c r="B11" s="29" t="s">
        <v>19</v>
      </c>
      <c r="C11" s="20"/>
      <c r="D11" s="39" t="s">
        <v>33</v>
      </c>
      <c r="E11" s="39"/>
      <c r="F11" s="39"/>
      <c r="G11" s="39" t="s">
        <v>33</v>
      </c>
      <c r="H11" s="39"/>
      <c r="I11" s="39" t="s">
        <v>33</v>
      </c>
      <c r="J11" s="27"/>
      <c r="K11" s="38"/>
      <c r="L11" s="27"/>
      <c r="M11" s="20"/>
      <c r="N11" s="27"/>
      <c r="O11" s="27"/>
      <c r="P11" s="27"/>
      <c r="Q11" s="27"/>
      <c r="R11" s="27"/>
    </row>
    <row r="12" spans="1:19" ht="14.25" customHeight="1" thickBot="1">
      <c r="A12" s="17"/>
      <c r="B12" s="41" t="s">
        <v>21</v>
      </c>
      <c r="C12" s="31"/>
      <c r="D12" s="17">
        <v>15</v>
      </c>
      <c r="E12" s="17"/>
      <c r="F12" s="17"/>
      <c r="G12" s="17">
        <v>124</v>
      </c>
      <c r="H12" s="17"/>
      <c r="I12" s="17">
        <v>1047.195</v>
      </c>
      <c r="J12" s="17"/>
      <c r="K12" s="40"/>
      <c r="L12" s="17"/>
      <c r="M12" s="31"/>
      <c r="N12" s="17"/>
      <c r="O12" s="17"/>
      <c r="P12" s="17"/>
      <c r="Q12" s="17"/>
      <c r="R12" s="17"/>
      <c r="S12" s="55"/>
    </row>
    <row r="13" spans="1:18" ht="14.25" customHeight="1">
      <c r="A13" s="27"/>
      <c r="B13" s="27" t="s">
        <v>26</v>
      </c>
      <c r="C13" s="27"/>
      <c r="D13" s="27"/>
      <c r="E13" s="27"/>
      <c r="F13" s="27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4.25" customHeight="1">
      <c r="A14" s="27"/>
      <c r="B14" s="27" t="s">
        <v>42</v>
      </c>
      <c r="C14" s="27"/>
      <c r="D14" s="27"/>
      <c r="E14" s="27"/>
      <c r="F14" s="27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4.25" customHeight="1">
      <c r="A15" s="14"/>
      <c r="B15" s="27" t="s">
        <v>35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4.2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4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4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4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</sheetData>
  <mergeCells count="9">
    <mergeCell ref="N2:R2"/>
    <mergeCell ref="L2:L3"/>
    <mergeCell ref="B2:B3"/>
    <mergeCell ref="I3:J3"/>
    <mergeCell ref="D2:I2"/>
    <mergeCell ref="D3:E3"/>
    <mergeCell ref="N3:O3"/>
    <mergeCell ref="P3:Q3"/>
    <mergeCell ref="R3:S3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2005-09-19T05:51:39Z</cp:lastPrinted>
  <dcterms:created xsi:type="dcterms:W3CDTF">1999-12-21T00:25:32Z</dcterms:created>
  <dcterms:modified xsi:type="dcterms:W3CDTF">2006-12-02T06:55:31Z</dcterms:modified>
  <cp:category/>
  <cp:version/>
  <cp:contentType/>
  <cp:contentStatus/>
</cp:coreProperties>
</file>