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sheet1" sheetId="1" r:id="rId1"/>
  </sheets>
  <definedNames>
    <definedName name="_xlnm.Print_Area" localSheetId="0">'sheet1'!$A$1:$M$36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<sst xmlns="http://schemas.openxmlformats.org/spreadsheetml/2006/main" count="104" uniqueCount="45">
  <si>
    <t>市郡</t>
  </si>
  <si>
    <t>1) Ｐ Ｔ Ａ</t>
  </si>
  <si>
    <t>2) 婦 人 団 体</t>
  </si>
  <si>
    <t>ボーイスカウト</t>
  </si>
  <si>
    <t>ガールスカウト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</si>
  <si>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</si>
  <si>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</si>
  <si>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</si>
  <si>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</si>
  <si>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</si>
  <si>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</si>
  <si>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</si>
  <si>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</si>
  <si>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</si>
  <si>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</si>
  <si>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</si>
  <si>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</si>
  <si>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</si>
  <si>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</si>
  <si>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</si>
  <si>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</si>
  <si>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 xml:space="preserve"> 単位：団体、人</t>
  </si>
  <si>
    <t xml:space="preserve">  1)小中学校のみである。</t>
  </si>
  <si>
    <t xml:space="preserve">  2)県婦人団体連絡協議会、県農協婦人組織協議会、県漁協婦人部連合会、県母子寡婦福祉連合会、県商工会婦人部連合会</t>
  </si>
  <si>
    <t>資料年月日</t>
  </si>
  <si>
    <t>対馬市</t>
  </si>
  <si>
    <t>壱岐市</t>
  </si>
  <si>
    <t xml:space="preserve">   15</t>
  </si>
  <si>
    <t>資料  県教育庁生涯学習課調</t>
  </si>
  <si>
    <t>( 平成 17 年 ）</t>
  </si>
  <si>
    <t>平成14年</t>
  </si>
  <si>
    <t xml:space="preserve">   16</t>
  </si>
  <si>
    <t>五島市</t>
  </si>
  <si>
    <t>西海市</t>
  </si>
  <si>
    <t>雲仙市</t>
  </si>
  <si>
    <t>南島原市</t>
  </si>
  <si>
    <t xml:space="preserve">  3)合計は、各資料年月日時点での集計値である。</t>
  </si>
  <si>
    <t xml:space="preserve">  青年団については人数が把握できなくなったため、今回より掲載しないこととした。</t>
  </si>
  <si>
    <t>3)合計</t>
  </si>
  <si>
    <t>…</t>
  </si>
  <si>
    <t>-</t>
  </si>
  <si>
    <t>-</t>
  </si>
  <si>
    <t>　　からの資料による団体で、支部活動団体を含み、18年4月1日現在の市町で集計したものである。</t>
  </si>
  <si>
    <t>子 ど も 会</t>
  </si>
  <si>
    <t xml:space="preserve">      ２３２    各   種   団   体   結   成   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</si>
</sst>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4" fillId="0" borderId="0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1" xfId="16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7" fontId="1" fillId="0" borderId="10" xfId="16" applyNumberFormat="1" applyFont="1" applyFill="1" applyBorder="1" applyAlignment="1">
      <alignment horizontal="center" vertical="center"/>
    </xf>
    <xf numFmtId="177" fontId="1" fillId="0" borderId="11" xfId="16" applyNumberFormat="1" applyFont="1" applyFill="1" applyBorder="1" applyAlignment="1">
      <alignment horizontal="center" vertical="center"/>
    </xf>
    <xf numFmtId="38" fontId="1" fillId="0" borderId="12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8" fontId="1" fillId="0" borderId="2" xfId="16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="75" zoomScaleNormal="75" workbookViewId="0" topLeftCell="A1">
      <selection activeCell="L1" sqref="L1"/>
    </sheetView>
  </sheetViews>
  <sheetFormatPr defaultColWidth="9.00390625" defaultRowHeight="13.5"/>
  <cols>
    <col min="1" max="1" width="0.6171875" style="22" customWidth="1"/>
    <col min="2" max="2" width="11.625" style="22" customWidth="1"/>
    <col min="3" max="3" width="1.12109375" style="22" customWidth="1"/>
    <col min="4" max="4" width="8.625" style="22" customWidth="1"/>
    <col min="5" max="5" width="10.625" style="22" customWidth="1"/>
    <col min="6" max="6" width="8.625" style="22" customWidth="1"/>
    <col min="7" max="7" width="10.625" style="22" customWidth="1"/>
    <col min="8" max="8" width="8.625" style="22" customWidth="1"/>
    <col min="9" max="9" width="10.625" style="22" customWidth="1"/>
    <col min="10" max="10" width="8.625" style="22" customWidth="1"/>
    <col min="11" max="11" width="10.625" style="22" customWidth="1"/>
    <col min="12" max="12" width="8.625" style="22" customWidth="1"/>
    <col min="13" max="13" width="10.625" style="22" customWidth="1"/>
    <col min="14" max="14" width="1.00390625" style="22" customWidth="1"/>
    <col min="15" max="16384" width="9.00390625" style="22" customWidth="1"/>
  </cols>
  <sheetData>
    <row r="1" spans="1:14" ht="24">
      <c r="A1" s="1"/>
      <c r="B1" s="2" t="s">
        <v>44</v>
      </c>
      <c r="C1" s="1"/>
      <c r="D1" s="2"/>
      <c r="E1" s="2"/>
      <c r="F1" s="1"/>
      <c r="G1" s="1"/>
      <c r="H1" s="1"/>
      <c r="I1" s="1"/>
      <c r="J1" s="1"/>
      <c r="K1" s="1"/>
      <c r="L1" s="31" t="s">
        <v>29</v>
      </c>
      <c r="N1" s="3"/>
    </row>
    <row r="2" spans="1:14" ht="25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1" t="s">
        <v>21</v>
      </c>
      <c r="M2" s="4"/>
      <c r="N2" s="3"/>
    </row>
    <row r="3" spans="1:15" ht="28.5" customHeight="1">
      <c r="A3" s="5"/>
      <c r="B3" s="29" t="s">
        <v>0</v>
      </c>
      <c r="C3" s="5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43</v>
      </c>
      <c r="M3" s="28"/>
      <c r="N3" s="6"/>
      <c r="O3" s="23"/>
    </row>
    <row r="4" spans="1:15" ht="28.5" customHeight="1">
      <c r="A4" s="7"/>
      <c r="B4" s="30"/>
      <c r="C4" s="8"/>
      <c r="D4" s="9" t="s">
        <v>5</v>
      </c>
      <c r="E4" s="9" t="s">
        <v>6</v>
      </c>
      <c r="F4" s="9" t="s">
        <v>5</v>
      </c>
      <c r="G4" s="9" t="s">
        <v>6</v>
      </c>
      <c r="H4" s="9" t="s">
        <v>5</v>
      </c>
      <c r="I4" s="9" t="s">
        <v>6</v>
      </c>
      <c r="J4" s="9" t="s">
        <v>5</v>
      </c>
      <c r="K4" s="9" t="s">
        <v>6</v>
      </c>
      <c r="L4" s="9" t="s">
        <v>5</v>
      </c>
      <c r="M4" s="10" t="s">
        <v>6</v>
      </c>
      <c r="N4" s="6"/>
      <c r="O4" s="23"/>
    </row>
    <row r="5" spans="1:14" ht="29.25" customHeight="1">
      <c r="A5" s="1"/>
      <c r="B5" s="11" t="s">
        <v>30</v>
      </c>
      <c r="C5" s="12"/>
      <c r="D5" s="6">
        <v>585</v>
      </c>
      <c r="E5" s="6">
        <v>124932</v>
      </c>
      <c r="F5" s="6">
        <v>2100</v>
      </c>
      <c r="G5" s="6">
        <v>141505</v>
      </c>
      <c r="H5" s="6">
        <v>30</v>
      </c>
      <c r="I5" s="6">
        <v>1382</v>
      </c>
      <c r="J5" s="6">
        <v>11</v>
      </c>
      <c r="K5" s="6">
        <v>405</v>
      </c>
      <c r="L5" s="6">
        <v>2585</v>
      </c>
      <c r="M5" s="6">
        <v>134478</v>
      </c>
      <c r="N5" s="1"/>
    </row>
    <row r="6" spans="1:14" ht="14.25">
      <c r="A6" s="1"/>
      <c r="B6" s="13" t="s">
        <v>27</v>
      </c>
      <c r="C6" s="12"/>
      <c r="D6" s="6">
        <v>578</v>
      </c>
      <c r="E6" s="6">
        <v>121719</v>
      </c>
      <c r="F6" s="6">
        <v>1934</v>
      </c>
      <c r="G6" s="6">
        <v>129612</v>
      </c>
      <c r="H6" s="6">
        <v>30</v>
      </c>
      <c r="I6" s="6">
        <v>1328</v>
      </c>
      <c r="J6" s="6">
        <v>11</v>
      </c>
      <c r="K6" s="6">
        <v>293</v>
      </c>
      <c r="L6" s="6">
        <v>2539</v>
      </c>
      <c r="M6" s="6">
        <v>132191</v>
      </c>
      <c r="N6" s="1"/>
    </row>
    <row r="7" spans="1:14" ht="14.25">
      <c r="A7" s="1"/>
      <c r="B7" s="13" t="s">
        <v>31</v>
      </c>
      <c r="C7" s="12"/>
      <c r="D7" s="6">
        <v>575</v>
      </c>
      <c r="E7" s="6">
        <v>118683</v>
      </c>
      <c r="F7" s="6">
        <v>1834</v>
      </c>
      <c r="G7" s="6">
        <v>126698</v>
      </c>
      <c r="H7" s="6">
        <v>28</v>
      </c>
      <c r="I7" s="6">
        <v>1080</v>
      </c>
      <c r="J7" s="6">
        <v>11</v>
      </c>
      <c r="K7" s="6">
        <v>316</v>
      </c>
      <c r="L7" s="6">
        <v>2429</v>
      </c>
      <c r="M7" s="6">
        <v>125389</v>
      </c>
      <c r="N7" s="1"/>
    </row>
    <row r="8" spans="1:14" ht="28.5" customHeight="1">
      <c r="A8" s="1"/>
      <c r="B8" s="20" t="s">
        <v>38</v>
      </c>
      <c r="C8" s="12"/>
      <c r="D8" s="6">
        <f>D9+D10</f>
        <v>573</v>
      </c>
      <c r="E8" s="6">
        <f aca="true" t="shared" si="0" ref="E8:M8">E9+E10</f>
        <v>116759</v>
      </c>
      <c r="F8" s="6">
        <f t="shared" si="0"/>
        <v>1436</v>
      </c>
      <c r="G8" s="6">
        <f t="shared" si="0"/>
        <v>105017</v>
      </c>
      <c r="H8" s="6">
        <f t="shared" si="0"/>
        <v>28</v>
      </c>
      <c r="I8" s="6">
        <f t="shared" si="0"/>
        <v>1205</v>
      </c>
      <c r="J8" s="6">
        <f>SUM(J9:J10)</f>
        <v>10</v>
      </c>
      <c r="K8" s="6">
        <f>SUM(K9:K10)</f>
        <v>302</v>
      </c>
      <c r="L8" s="6">
        <f t="shared" si="0"/>
        <v>2485</v>
      </c>
      <c r="M8" s="6">
        <f t="shared" si="0"/>
        <v>126212</v>
      </c>
      <c r="N8" s="1"/>
    </row>
    <row r="9" spans="1:14" ht="28.5" customHeight="1">
      <c r="A9" s="1"/>
      <c r="B9" s="11" t="s">
        <v>7</v>
      </c>
      <c r="C9" s="12"/>
      <c r="D9" s="6">
        <f>SUM(D11:D23)</f>
        <v>418</v>
      </c>
      <c r="E9" s="6">
        <f aca="true" t="shared" si="1" ref="E9:M9">SUM(E11:E23)</f>
        <v>89396</v>
      </c>
      <c r="F9" s="6">
        <f t="shared" si="1"/>
        <v>1063</v>
      </c>
      <c r="G9" s="6">
        <f t="shared" si="1"/>
        <v>93115</v>
      </c>
      <c r="H9" s="6">
        <f t="shared" si="1"/>
        <v>26</v>
      </c>
      <c r="I9" s="6">
        <f t="shared" si="1"/>
        <v>1095</v>
      </c>
      <c r="J9" s="6">
        <f t="shared" si="1"/>
        <v>10</v>
      </c>
      <c r="K9" s="6">
        <f t="shared" si="1"/>
        <v>302</v>
      </c>
      <c r="L9" s="6">
        <f t="shared" si="1"/>
        <v>2156</v>
      </c>
      <c r="M9" s="6">
        <f t="shared" si="1"/>
        <v>107219</v>
      </c>
      <c r="N9" s="1"/>
    </row>
    <row r="10" spans="1:14" ht="28.5" customHeight="1">
      <c r="A10" s="1"/>
      <c r="B10" s="11" t="s">
        <v>8</v>
      </c>
      <c r="C10" s="12"/>
      <c r="D10" s="6">
        <f aca="true" t="shared" si="2" ref="D10:M10">SUM(D24:D28)</f>
        <v>155</v>
      </c>
      <c r="E10" s="6">
        <f t="shared" si="2"/>
        <v>27363</v>
      </c>
      <c r="F10" s="6">
        <f t="shared" si="2"/>
        <v>373</v>
      </c>
      <c r="G10" s="6">
        <f t="shared" si="2"/>
        <v>11902</v>
      </c>
      <c r="H10" s="6">
        <f t="shared" si="2"/>
        <v>2</v>
      </c>
      <c r="I10" s="6">
        <f t="shared" si="2"/>
        <v>110</v>
      </c>
      <c r="J10" s="15" t="s">
        <v>41</v>
      </c>
      <c r="K10" s="15" t="s">
        <v>41</v>
      </c>
      <c r="L10" s="6">
        <f t="shared" si="2"/>
        <v>329</v>
      </c>
      <c r="M10" s="6">
        <f t="shared" si="2"/>
        <v>18993</v>
      </c>
      <c r="N10" s="1"/>
    </row>
    <row r="11" spans="1:14" ht="28.5" customHeight="1">
      <c r="A11" s="1"/>
      <c r="B11" s="11" t="s">
        <v>9</v>
      </c>
      <c r="C11" s="12"/>
      <c r="D11" s="6">
        <v>108</v>
      </c>
      <c r="E11" s="1">
        <v>30906</v>
      </c>
      <c r="F11" s="1">
        <v>116</v>
      </c>
      <c r="G11" s="1">
        <v>8513</v>
      </c>
      <c r="H11" s="1">
        <v>12</v>
      </c>
      <c r="I11" s="1">
        <v>531</v>
      </c>
      <c r="J11" s="1">
        <v>2</v>
      </c>
      <c r="K11" s="1">
        <v>60</v>
      </c>
      <c r="L11" s="1">
        <v>436</v>
      </c>
      <c r="M11" s="1">
        <v>21116</v>
      </c>
      <c r="N11" s="1"/>
    </row>
    <row r="12" spans="1:14" ht="14.25">
      <c r="A12" s="1"/>
      <c r="B12" s="11" t="s">
        <v>10</v>
      </c>
      <c r="C12" s="12"/>
      <c r="D12" s="6">
        <v>64</v>
      </c>
      <c r="E12" s="1">
        <v>18874</v>
      </c>
      <c r="F12" s="1">
        <v>309</v>
      </c>
      <c r="G12" s="1">
        <v>53087</v>
      </c>
      <c r="H12" s="1">
        <v>7</v>
      </c>
      <c r="I12" s="1">
        <v>201</v>
      </c>
      <c r="J12" s="1">
        <v>3</v>
      </c>
      <c r="K12" s="1">
        <v>111</v>
      </c>
      <c r="L12" s="1">
        <v>334</v>
      </c>
      <c r="M12" s="1">
        <v>19816</v>
      </c>
      <c r="N12" s="1"/>
    </row>
    <row r="13" spans="1:14" ht="14.25">
      <c r="A13" s="1"/>
      <c r="B13" s="11" t="s">
        <v>11</v>
      </c>
      <c r="C13" s="12"/>
      <c r="D13" s="6">
        <v>10</v>
      </c>
      <c r="E13" s="1">
        <v>2953</v>
      </c>
      <c r="F13" s="1">
        <v>36</v>
      </c>
      <c r="G13" s="1">
        <v>3305</v>
      </c>
      <c r="H13" s="1">
        <v>2</v>
      </c>
      <c r="I13" s="1">
        <v>69</v>
      </c>
      <c r="J13" s="1">
        <v>1</v>
      </c>
      <c r="K13" s="1">
        <v>12</v>
      </c>
      <c r="L13" s="1">
        <v>156</v>
      </c>
      <c r="M13" s="1">
        <v>7745</v>
      </c>
      <c r="N13" s="1"/>
    </row>
    <row r="14" spans="1:14" ht="14.25">
      <c r="A14" s="1"/>
      <c r="B14" s="11" t="s">
        <v>12</v>
      </c>
      <c r="C14" s="12"/>
      <c r="D14" s="6">
        <v>42</v>
      </c>
      <c r="E14" s="1">
        <v>11984</v>
      </c>
      <c r="F14" s="1">
        <v>27</v>
      </c>
      <c r="G14" s="1">
        <v>4999</v>
      </c>
      <c r="H14" s="1">
        <v>2</v>
      </c>
      <c r="I14" s="1">
        <v>188</v>
      </c>
      <c r="J14" s="1">
        <v>1</v>
      </c>
      <c r="K14" s="1">
        <v>92</v>
      </c>
      <c r="L14" s="1">
        <v>250</v>
      </c>
      <c r="M14" s="1">
        <v>15610</v>
      </c>
      <c r="N14" s="1"/>
    </row>
    <row r="15" spans="1:14" ht="14.25">
      <c r="A15" s="1"/>
      <c r="B15" s="11" t="s">
        <v>13</v>
      </c>
      <c r="C15" s="12"/>
      <c r="D15" s="6">
        <v>21</v>
      </c>
      <c r="E15" s="1">
        <v>7913</v>
      </c>
      <c r="F15" s="1">
        <v>23</v>
      </c>
      <c r="G15" s="1">
        <v>2502</v>
      </c>
      <c r="H15" s="1">
        <v>1</v>
      </c>
      <c r="I15" s="1">
        <v>66</v>
      </c>
      <c r="J15" s="14">
        <v>1</v>
      </c>
      <c r="K15" s="14">
        <v>11</v>
      </c>
      <c r="L15" s="1">
        <v>124</v>
      </c>
      <c r="M15" s="1">
        <v>6700</v>
      </c>
      <c r="N15" s="1"/>
    </row>
    <row r="16" spans="1:14" ht="24" customHeight="1">
      <c r="A16" s="1"/>
      <c r="B16" s="11" t="s">
        <v>14</v>
      </c>
      <c r="C16" s="12"/>
      <c r="D16" s="6">
        <v>19</v>
      </c>
      <c r="E16" s="1">
        <v>1976</v>
      </c>
      <c r="F16" s="1">
        <v>19</v>
      </c>
      <c r="G16" s="1">
        <v>2159</v>
      </c>
      <c r="H16" s="15" t="s">
        <v>40</v>
      </c>
      <c r="I16" s="15" t="s">
        <v>40</v>
      </c>
      <c r="J16" s="15" t="s">
        <v>40</v>
      </c>
      <c r="K16" s="15" t="s">
        <v>40</v>
      </c>
      <c r="L16" s="1">
        <v>131</v>
      </c>
      <c r="M16" s="1">
        <v>4547</v>
      </c>
      <c r="N16" s="1"/>
    </row>
    <row r="17" spans="1:14" ht="14.25">
      <c r="A17" s="1"/>
      <c r="B17" s="11" t="s">
        <v>15</v>
      </c>
      <c r="C17" s="12"/>
      <c r="D17" s="6">
        <v>13</v>
      </c>
      <c r="E17" s="1">
        <v>1835</v>
      </c>
      <c r="F17" s="1">
        <v>14</v>
      </c>
      <c r="G17" s="1">
        <v>1357</v>
      </c>
      <c r="H17" s="15">
        <v>1</v>
      </c>
      <c r="I17" s="15">
        <v>13</v>
      </c>
      <c r="J17" s="15" t="s">
        <v>40</v>
      </c>
      <c r="K17" s="15" t="s">
        <v>40</v>
      </c>
      <c r="L17" s="1">
        <v>86</v>
      </c>
      <c r="M17" s="1">
        <v>3780</v>
      </c>
      <c r="N17" s="1"/>
    </row>
    <row r="18" spans="1:14" ht="14.25">
      <c r="A18" s="1"/>
      <c r="B18" s="11" t="s">
        <v>25</v>
      </c>
      <c r="C18" s="12"/>
      <c r="D18" s="6">
        <v>47</v>
      </c>
      <c r="E18" s="1">
        <v>3469</v>
      </c>
      <c r="F18" s="1">
        <v>43</v>
      </c>
      <c r="G18" s="1">
        <v>1156</v>
      </c>
      <c r="H18" s="14" t="s">
        <v>40</v>
      </c>
      <c r="I18" s="14" t="s">
        <v>40</v>
      </c>
      <c r="J18" s="15" t="s">
        <v>40</v>
      </c>
      <c r="K18" s="15" t="s">
        <v>40</v>
      </c>
      <c r="L18" s="1">
        <v>54</v>
      </c>
      <c r="M18" s="1">
        <v>3720</v>
      </c>
      <c r="N18" s="1"/>
    </row>
    <row r="19" spans="1:14" ht="14.25">
      <c r="A19" s="1"/>
      <c r="B19" s="11" t="s">
        <v>26</v>
      </c>
      <c r="C19" s="12"/>
      <c r="D19" s="15">
        <v>36</v>
      </c>
      <c r="E19" s="14">
        <v>3050</v>
      </c>
      <c r="F19" s="14">
        <v>61</v>
      </c>
      <c r="G19" s="14">
        <v>5277</v>
      </c>
      <c r="H19" s="15" t="s">
        <v>40</v>
      </c>
      <c r="I19" s="15" t="s">
        <v>40</v>
      </c>
      <c r="J19" s="15" t="s">
        <v>40</v>
      </c>
      <c r="K19" s="15" t="s">
        <v>40</v>
      </c>
      <c r="L19" s="1">
        <v>37</v>
      </c>
      <c r="M19" s="1">
        <v>2725</v>
      </c>
      <c r="N19" s="1"/>
    </row>
    <row r="20" spans="1:14" ht="14.25">
      <c r="A20" s="1"/>
      <c r="B20" s="11" t="s">
        <v>32</v>
      </c>
      <c r="C20" s="12"/>
      <c r="D20" s="15">
        <v>34</v>
      </c>
      <c r="E20" s="14">
        <v>3750</v>
      </c>
      <c r="F20" s="14">
        <v>65</v>
      </c>
      <c r="G20" s="14">
        <v>2061</v>
      </c>
      <c r="H20" s="15" t="s">
        <v>40</v>
      </c>
      <c r="I20" s="15" t="s">
        <v>40</v>
      </c>
      <c r="J20" s="15" t="s">
        <v>40</v>
      </c>
      <c r="K20" s="15" t="s">
        <v>40</v>
      </c>
      <c r="L20" s="1">
        <v>105</v>
      </c>
      <c r="M20" s="1">
        <v>5051</v>
      </c>
      <c r="N20" s="1"/>
    </row>
    <row r="21" spans="1:14" ht="24" customHeight="1">
      <c r="A21" s="1"/>
      <c r="B21" s="11" t="s">
        <v>33</v>
      </c>
      <c r="C21" s="12"/>
      <c r="D21" s="15">
        <v>24</v>
      </c>
      <c r="E21" s="14">
        <v>2686</v>
      </c>
      <c r="F21" s="14">
        <v>31</v>
      </c>
      <c r="G21" s="14">
        <v>1596</v>
      </c>
      <c r="H21" s="15" t="s">
        <v>40</v>
      </c>
      <c r="I21" s="15" t="s">
        <v>40</v>
      </c>
      <c r="J21" s="15" t="s">
        <v>40</v>
      </c>
      <c r="K21" s="15" t="s">
        <v>40</v>
      </c>
      <c r="L21" s="1">
        <v>76</v>
      </c>
      <c r="M21" s="1">
        <v>3610</v>
      </c>
      <c r="N21" s="1"/>
    </row>
    <row r="22" spans="1:14" ht="14.25">
      <c r="A22" s="1"/>
      <c r="B22" s="11" t="s">
        <v>34</v>
      </c>
      <c r="C22" s="12"/>
      <c r="D22" s="15" t="s">
        <v>39</v>
      </c>
      <c r="E22" s="14" t="s">
        <v>39</v>
      </c>
      <c r="F22" s="14">
        <v>149</v>
      </c>
      <c r="G22" s="14">
        <v>3672</v>
      </c>
      <c r="H22" s="15">
        <v>1</v>
      </c>
      <c r="I22" s="15">
        <v>27</v>
      </c>
      <c r="J22" s="15" t="s">
        <v>40</v>
      </c>
      <c r="K22" s="15" t="s">
        <v>40</v>
      </c>
      <c r="L22" s="1">
        <v>163</v>
      </c>
      <c r="M22" s="1">
        <v>6690</v>
      </c>
      <c r="N22" s="1"/>
    </row>
    <row r="23" spans="1:14" ht="14.25">
      <c r="A23" s="1"/>
      <c r="B23" s="11" t="s">
        <v>35</v>
      </c>
      <c r="C23" s="12"/>
      <c r="D23" s="15" t="s">
        <v>39</v>
      </c>
      <c r="E23" s="14" t="s">
        <v>39</v>
      </c>
      <c r="F23" s="14">
        <v>170</v>
      </c>
      <c r="G23" s="14">
        <v>3431</v>
      </c>
      <c r="H23" s="15" t="s">
        <v>40</v>
      </c>
      <c r="I23" s="15" t="s">
        <v>40</v>
      </c>
      <c r="J23" s="15">
        <v>2</v>
      </c>
      <c r="K23" s="15">
        <v>16</v>
      </c>
      <c r="L23" s="6">
        <v>204</v>
      </c>
      <c r="M23" s="6">
        <v>6109</v>
      </c>
      <c r="N23" s="1"/>
    </row>
    <row r="24" spans="1:14" ht="28.5" customHeight="1">
      <c r="A24" s="1"/>
      <c r="B24" s="11" t="s">
        <v>16</v>
      </c>
      <c r="C24" s="12"/>
      <c r="D24" s="6">
        <v>19</v>
      </c>
      <c r="E24" s="1">
        <v>7126</v>
      </c>
      <c r="F24" s="1">
        <v>27</v>
      </c>
      <c r="G24" s="1">
        <v>796</v>
      </c>
      <c r="H24" s="15" t="s">
        <v>40</v>
      </c>
      <c r="I24" s="15" t="s">
        <v>40</v>
      </c>
      <c r="J24" s="15" t="s">
        <v>40</v>
      </c>
      <c r="K24" s="15" t="s">
        <v>40</v>
      </c>
      <c r="L24" s="1">
        <v>95</v>
      </c>
      <c r="M24" s="1">
        <v>6275</v>
      </c>
      <c r="N24" s="1"/>
    </row>
    <row r="25" spans="1:14" ht="14.25">
      <c r="A25" s="1"/>
      <c r="B25" s="11" t="s">
        <v>17</v>
      </c>
      <c r="C25" s="12"/>
      <c r="D25" s="6">
        <v>14</v>
      </c>
      <c r="E25" s="1">
        <v>3322</v>
      </c>
      <c r="F25" s="1">
        <v>102</v>
      </c>
      <c r="G25" s="1">
        <v>2262</v>
      </c>
      <c r="H25" s="1">
        <v>2</v>
      </c>
      <c r="I25" s="1">
        <v>110</v>
      </c>
      <c r="J25" s="15" t="s">
        <v>40</v>
      </c>
      <c r="K25" s="15" t="s">
        <v>40</v>
      </c>
      <c r="L25" s="1">
        <v>76</v>
      </c>
      <c r="M25" s="1">
        <v>5200</v>
      </c>
      <c r="N25" s="6"/>
    </row>
    <row r="26" spans="1:14" ht="14.25">
      <c r="A26" s="1"/>
      <c r="B26" s="11" t="s">
        <v>18</v>
      </c>
      <c r="C26" s="12"/>
      <c r="D26" s="6">
        <v>65</v>
      </c>
      <c r="E26" s="1">
        <v>9581</v>
      </c>
      <c r="F26" s="14" t="s">
        <v>39</v>
      </c>
      <c r="G26" s="14" t="s">
        <v>39</v>
      </c>
      <c r="H26" s="14" t="s">
        <v>40</v>
      </c>
      <c r="I26" s="14" t="s">
        <v>40</v>
      </c>
      <c r="J26" s="14" t="s">
        <v>40</v>
      </c>
      <c r="K26" s="14" t="s">
        <v>40</v>
      </c>
      <c r="L26" s="14" t="s">
        <v>39</v>
      </c>
      <c r="M26" s="14" t="s">
        <v>39</v>
      </c>
      <c r="N26" s="6"/>
    </row>
    <row r="27" spans="1:14" ht="13.5" customHeight="1">
      <c r="A27" s="1"/>
      <c r="B27" s="11" t="s">
        <v>19</v>
      </c>
      <c r="C27" s="12"/>
      <c r="D27" s="6">
        <v>33</v>
      </c>
      <c r="E27" s="1">
        <v>5082</v>
      </c>
      <c r="F27" s="1">
        <v>170</v>
      </c>
      <c r="G27" s="1">
        <v>6219</v>
      </c>
      <c r="H27" s="15" t="s">
        <v>40</v>
      </c>
      <c r="I27" s="15" t="s">
        <v>40</v>
      </c>
      <c r="J27" s="15" t="s">
        <v>40</v>
      </c>
      <c r="K27" s="15" t="s">
        <v>40</v>
      </c>
      <c r="L27" s="1">
        <v>89</v>
      </c>
      <c r="M27" s="1">
        <v>4100</v>
      </c>
      <c r="N27" s="1"/>
    </row>
    <row r="28" spans="1:14" ht="14.25">
      <c r="A28" s="1"/>
      <c r="B28" s="11" t="s">
        <v>20</v>
      </c>
      <c r="C28" s="12"/>
      <c r="D28" s="6">
        <v>24</v>
      </c>
      <c r="E28" s="1">
        <v>2252</v>
      </c>
      <c r="F28" s="1">
        <v>74</v>
      </c>
      <c r="G28" s="1">
        <v>2625</v>
      </c>
      <c r="H28" s="15" t="s">
        <v>40</v>
      </c>
      <c r="I28" s="15" t="s">
        <v>40</v>
      </c>
      <c r="J28" s="15" t="s">
        <v>40</v>
      </c>
      <c r="K28" s="15" t="s">
        <v>40</v>
      </c>
      <c r="L28" s="1">
        <v>69</v>
      </c>
      <c r="M28" s="1">
        <v>3418</v>
      </c>
      <c r="N28" s="1"/>
    </row>
    <row r="29" spans="1:14" ht="11.25" customHeight="1">
      <c r="A29" s="6"/>
      <c r="B29" s="16"/>
      <c r="C29" s="12"/>
      <c r="D29" s="6"/>
      <c r="E29" s="6"/>
      <c r="F29" s="6"/>
      <c r="G29" s="6"/>
      <c r="H29" s="15"/>
      <c r="I29" s="15"/>
      <c r="J29" s="15"/>
      <c r="K29" s="15"/>
      <c r="L29" s="15"/>
      <c r="M29" s="15"/>
      <c r="N29" s="1"/>
    </row>
    <row r="30" spans="1:14" ht="33.75" customHeight="1" thickBot="1">
      <c r="A30" s="17"/>
      <c r="B30" s="18" t="s">
        <v>24</v>
      </c>
      <c r="C30" s="19"/>
      <c r="D30" s="24">
        <v>38504</v>
      </c>
      <c r="E30" s="24"/>
      <c r="F30" s="24">
        <v>38443</v>
      </c>
      <c r="G30" s="24"/>
      <c r="H30" s="24">
        <v>38808</v>
      </c>
      <c r="I30" s="24"/>
      <c r="J30" s="24">
        <v>38807</v>
      </c>
      <c r="K30" s="24"/>
      <c r="L30" s="24">
        <v>38807</v>
      </c>
      <c r="M30" s="25"/>
      <c r="N30" s="6"/>
    </row>
    <row r="31" spans="1:14" ht="15.75" customHeight="1">
      <c r="A31" s="1"/>
      <c r="B31" s="1" t="s">
        <v>22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 t="s">
        <v>23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 t="s">
        <v>36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 t="s">
        <v>37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1">
    <mergeCell ref="H3:I3"/>
    <mergeCell ref="J3:K3"/>
    <mergeCell ref="L3:M3"/>
    <mergeCell ref="B3:B4"/>
    <mergeCell ref="D3:E3"/>
    <mergeCell ref="F3:G3"/>
    <mergeCell ref="J30:K30"/>
    <mergeCell ref="L30:M30"/>
    <mergeCell ref="D30:E30"/>
    <mergeCell ref="F30:G30"/>
    <mergeCell ref="H30:I30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2005-09-19T06:48:36Z</cp:lastPrinted>
  <dcterms:created xsi:type="dcterms:W3CDTF">1999-12-21T07:16:59Z</dcterms:created>
  <dcterms:modified xsi:type="dcterms:W3CDTF">2006-12-07T00:55:23Z</dcterms:modified>
  <cp:category/>
  <cp:version/>
  <cp:contentType/>
  <cp:contentStatus/>
</cp:coreProperties>
</file>