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4730" windowHeight="5640" activeTab="0"/>
  </bookViews>
  <sheets>
    <sheet name="Sheet1" sheetId="1" r:id="rId1"/>
  </sheets>
  <definedNames>
    <definedName name="_xlnm.Print_Area" localSheetId="0">'Sheet1'!$A$1:$N$34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<sst xmlns="http://schemas.openxmlformats.org/spreadsheetml/2006/main" count="77" uniqueCount="45">
  <si>
    <t>単位：人</t>
  </si>
  <si>
    <t>受   理   人   員</t>
  </si>
  <si>
    <t>既              済              人              員</t>
  </si>
  <si>
    <t>合計</t>
  </si>
  <si>
    <t>旧受</t>
  </si>
  <si>
    <t>新受</t>
  </si>
  <si>
    <t>不起訴</t>
  </si>
  <si>
    <t>中止</t>
  </si>
  <si>
    <t>他移送</t>
  </si>
  <si>
    <t>未済人員</t>
  </si>
  <si>
    <t>計</t>
  </si>
  <si>
    <t>求公判</t>
  </si>
  <si>
    <t>求略式</t>
  </si>
  <si>
    <t>起訴</t>
  </si>
  <si>
    <t>検　察　庁</t>
  </si>
  <si>
    <t>大  村  支  部</t>
  </si>
  <si>
    <t>佐 世 保  〃</t>
  </si>
  <si>
    <t>平    戸  〃</t>
  </si>
  <si>
    <t>島    原  〃</t>
  </si>
  <si>
    <t>壱    岐  〃</t>
  </si>
  <si>
    <t>厳    原  〃</t>
  </si>
  <si>
    <t>長    崎    区</t>
  </si>
  <si>
    <t xml:space="preserve"> 資料  長崎地方検察庁調</t>
  </si>
  <si>
    <t xml:space="preserve">    14</t>
  </si>
  <si>
    <t>長崎地方検察庁</t>
  </si>
  <si>
    <t>大    村    〃</t>
  </si>
  <si>
    <t>島    原    〃</t>
  </si>
  <si>
    <t>佐 世 保    〃</t>
  </si>
  <si>
    <t>平    戸    〃</t>
  </si>
  <si>
    <t>壱    岐    〃</t>
  </si>
  <si>
    <t>厳    原    〃</t>
  </si>
  <si>
    <t>上    県    〃</t>
  </si>
  <si>
    <t>（平成16年）</t>
  </si>
  <si>
    <t>平成12年</t>
  </si>
  <si>
    <t xml:space="preserve">    13</t>
  </si>
  <si>
    <t xml:space="preserve">    15</t>
  </si>
  <si>
    <t xml:space="preserve">    16</t>
  </si>
  <si>
    <t>-</t>
  </si>
  <si>
    <t>-</t>
  </si>
  <si>
    <t xml:space="preserve">   注） 長崎地方、佐世保、壱岐、五島、厳原各支部の「他移送」欄には、家庭裁判所送致の数を含む。</t>
  </si>
  <si>
    <t>五    島  〃</t>
  </si>
  <si>
    <t>諫    早    〃</t>
  </si>
  <si>
    <t>新上五島    〃</t>
  </si>
  <si>
    <t>五    島    〃</t>
  </si>
  <si>
    <t xml:space="preserve">          ２４７    刑    事    被    疑    事    件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</si>
</sst>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 horizontal="centerContinuous"/>
    </xf>
    <xf numFmtId="181" fontId="5" fillId="0" borderId="0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center"/>
    </xf>
    <xf numFmtId="181" fontId="5" fillId="0" borderId="5" xfId="15" applyFont="1" applyFill="1" applyBorder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181" fontId="5" fillId="0" borderId="0" xfId="15" applyFont="1" applyFill="1" applyAlignment="1">
      <alignment horizontal="center"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>
      <alignment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8" xfId="15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81" fontId="5" fillId="0" borderId="7" xfId="15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/>
    </xf>
    <xf numFmtId="0" fontId="7" fillId="0" borderId="14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8.00390625" style="1" customWidth="1"/>
    <col min="3" max="3" width="0.875" style="1" customWidth="1"/>
    <col min="4" max="4" width="13.25390625" style="1" customWidth="1"/>
    <col min="5" max="6" width="10.375" style="1" customWidth="1"/>
    <col min="7" max="7" width="13.25390625" style="1" customWidth="1"/>
    <col min="8" max="8" width="11.00390625" style="1" customWidth="1"/>
    <col min="9" max="10" width="10.75390625" style="1" customWidth="1"/>
    <col min="11" max="11" width="11.00390625" style="1" customWidth="1"/>
    <col min="12" max="12" width="10.375" style="1" customWidth="1"/>
    <col min="13" max="13" width="11.375" style="1" customWidth="1"/>
    <col min="14" max="14" width="10.75390625" style="1" customWidth="1"/>
    <col min="15" max="15" width="4.00390625" style="1" customWidth="1"/>
    <col min="16" max="16" width="5.75390625" style="1" customWidth="1"/>
    <col min="17" max="17" width="0.875" style="1" customWidth="1"/>
    <col min="18" max="18" width="16.625" style="1" customWidth="1"/>
    <col min="19" max="19" width="0.875" style="1" customWidth="1"/>
    <col min="20" max="20" width="18.75390625" style="1" customWidth="1"/>
    <col min="21" max="26" width="18.25390625" style="1" customWidth="1"/>
    <col min="27" max="27" width="4.00390625" style="1" customWidth="1"/>
    <col min="28" max="16384" width="8.625" style="1" customWidth="1"/>
  </cols>
  <sheetData>
    <row r="1" spans="2:27" ht="24">
      <c r="B1" s="2" t="s">
        <v>44</v>
      </c>
      <c r="L1" s="3" t="s">
        <v>32</v>
      </c>
      <c r="Q1" s="4"/>
      <c r="R1" s="5"/>
      <c r="S1" s="4"/>
      <c r="T1" s="4"/>
      <c r="U1" s="4"/>
      <c r="V1" s="4"/>
      <c r="W1" s="4"/>
      <c r="X1" s="6"/>
      <c r="Y1" s="6"/>
      <c r="Z1" s="4"/>
      <c r="AA1" s="4"/>
    </row>
    <row r="2" spans="1:27" ht="23.2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0</v>
      </c>
      <c r="Q2" s="4"/>
      <c r="R2" s="4"/>
      <c r="S2" s="4"/>
      <c r="T2" s="4"/>
      <c r="U2" s="4"/>
      <c r="V2" s="4"/>
      <c r="W2" s="4"/>
      <c r="X2" s="4"/>
      <c r="Y2" s="6"/>
      <c r="Z2" s="6"/>
      <c r="AA2" s="4"/>
    </row>
    <row r="3" spans="1:27" ht="28.5" customHeight="1">
      <c r="A3" s="4"/>
      <c r="B3" s="30" t="s">
        <v>14</v>
      </c>
      <c r="C3" s="4"/>
      <c r="D3" s="27" t="s">
        <v>1</v>
      </c>
      <c r="E3" s="28"/>
      <c r="F3" s="29"/>
      <c r="G3" s="27" t="s">
        <v>2</v>
      </c>
      <c r="H3" s="28"/>
      <c r="I3" s="28"/>
      <c r="J3" s="28"/>
      <c r="K3" s="28"/>
      <c r="L3" s="28"/>
      <c r="M3" s="29"/>
      <c r="N3" s="34" t="s">
        <v>9</v>
      </c>
      <c r="Q3" s="4"/>
      <c r="R3" s="4"/>
      <c r="S3" s="4"/>
      <c r="T3" s="4"/>
      <c r="U3" s="40"/>
      <c r="V3" s="42"/>
      <c r="W3" s="42"/>
      <c r="X3" s="42"/>
      <c r="Y3" s="42"/>
      <c r="Z3" s="42"/>
      <c r="AA3" s="4"/>
    </row>
    <row r="4" spans="2:27" ht="14.25">
      <c r="B4" s="31"/>
      <c r="C4" s="8"/>
      <c r="D4" s="25" t="s">
        <v>3</v>
      </c>
      <c r="E4" s="25" t="s">
        <v>4</v>
      </c>
      <c r="F4" s="25" t="s">
        <v>5</v>
      </c>
      <c r="G4" s="25" t="s">
        <v>3</v>
      </c>
      <c r="H4" s="37" t="s">
        <v>13</v>
      </c>
      <c r="I4" s="38"/>
      <c r="J4" s="39"/>
      <c r="K4" s="25" t="s">
        <v>6</v>
      </c>
      <c r="L4" s="25" t="s">
        <v>7</v>
      </c>
      <c r="M4" s="25" t="s">
        <v>8</v>
      </c>
      <c r="N4" s="35"/>
      <c r="Q4" s="4"/>
      <c r="R4" s="9"/>
      <c r="S4" s="4"/>
      <c r="T4" s="9"/>
      <c r="U4" s="40"/>
      <c r="V4" s="41"/>
      <c r="W4" s="41"/>
      <c r="X4" s="40"/>
      <c r="Y4" s="41"/>
      <c r="Z4" s="41"/>
      <c r="AA4" s="4"/>
    </row>
    <row r="5" spans="1:27" ht="14.25">
      <c r="A5" s="10"/>
      <c r="B5" s="32"/>
      <c r="C5" s="11"/>
      <c r="D5" s="33"/>
      <c r="E5" s="26"/>
      <c r="F5" s="26"/>
      <c r="G5" s="26"/>
      <c r="H5" s="12" t="s">
        <v>10</v>
      </c>
      <c r="I5" s="13" t="s">
        <v>11</v>
      </c>
      <c r="J5" s="13" t="s">
        <v>12</v>
      </c>
      <c r="K5" s="26"/>
      <c r="L5" s="26"/>
      <c r="M5" s="26"/>
      <c r="N5" s="36"/>
      <c r="Q5" s="4"/>
      <c r="R5" s="4"/>
      <c r="S5" s="4"/>
      <c r="T5" s="9"/>
      <c r="U5" s="41"/>
      <c r="V5" s="41"/>
      <c r="W5" s="41"/>
      <c r="X5" s="41"/>
      <c r="Y5" s="41"/>
      <c r="Z5" s="41"/>
      <c r="AA5" s="4"/>
    </row>
    <row r="6" spans="2:27" ht="19.5" customHeight="1">
      <c r="B6" s="14" t="s">
        <v>33</v>
      </c>
      <c r="C6" s="8"/>
      <c r="D6" s="4">
        <v>27711</v>
      </c>
      <c r="E6" s="1">
        <v>206</v>
      </c>
      <c r="F6" s="1">
        <v>27505</v>
      </c>
      <c r="G6" s="1">
        <v>27387</v>
      </c>
      <c r="H6" s="1">
        <v>11320</v>
      </c>
      <c r="I6" s="1">
        <v>1177</v>
      </c>
      <c r="J6" s="1">
        <v>10143</v>
      </c>
      <c r="K6" s="1">
        <v>7993</v>
      </c>
      <c r="L6" s="1">
        <v>94</v>
      </c>
      <c r="M6" s="1">
        <v>7980</v>
      </c>
      <c r="N6" s="1">
        <v>324</v>
      </c>
      <c r="Q6" s="4"/>
      <c r="R6" s="17"/>
      <c r="S6" s="4"/>
      <c r="T6" s="4"/>
      <c r="U6" s="4"/>
      <c r="V6" s="4"/>
      <c r="W6" s="4"/>
      <c r="X6" s="4"/>
      <c r="Y6" s="4"/>
      <c r="Z6" s="4"/>
      <c r="AA6" s="4"/>
    </row>
    <row r="7" spans="2:27" ht="14.25">
      <c r="B7" s="15" t="s">
        <v>34</v>
      </c>
      <c r="C7" s="8"/>
      <c r="D7" s="4">
        <v>28440</v>
      </c>
      <c r="E7" s="4">
        <v>324</v>
      </c>
      <c r="F7" s="4">
        <v>28116</v>
      </c>
      <c r="G7" s="4">
        <v>28068</v>
      </c>
      <c r="H7" s="4">
        <v>10781</v>
      </c>
      <c r="I7" s="4">
        <v>1246</v>
      </c>
      <c r="J7" s="4">
        <v>9535</v>
      </c>
      <c r="K7" s="4">
        <v>8369</v>
      </c>
      <c r="L7" s="4">
        <v>92</v>
      </c>
      <c r="M7" s="4">
        <v>8826</v>
      </c>
      <c r="N7" s="4">
        <v>372</v>
      </c>
      <c r="Q7" s="4"/>
      <c r="R7" s="18"/>
      <c r="S7" s="4"/>
      <c r="T7" s="4"/>
      <c r="U7" s="4"/>
      <c r="V7" s="4"/>
      <c r="W7" s="4"/>
      <c r="X7" s="4"/>
      <c r="Y7" s="4"/>
      <c r="Z7" s="4"/>
      <c r="AA7" s="4"/>
    </row>
    <row r="8" spans="2:27" ht="14.25">
      <c r="B8" s="15" t="s">
        <v>23</v>
      </c>
      <c r="C8" s="8"/>
      <c r="D8" s="4">
        <v>27305</v>
      </c>
      <c r="E8" s="4">
        <v>372</v>
      </c>
      <c r="F8" s="4">
        <v>26933</v>
      </c>
      <c r="G8" s="4">
        <v>26917</v>
      </c>
      <c r="H8" s="4">
        <v>10449</v>
      </c>
      <c r="I8" s="4">
        <v>1396</v>
      </c>
      <c r="J8" s="4">
        <v>9053</v>
      </c>
      <c r="K8" s="4">
        <v>8376</v>
      </c>
      <c r="L8" s="4">
        <v>75</v>
      </c>
      <c r="M8" s="4">
        <v>8017</v>
      </c>
      <c r="N8" s="4">
        <v>388</v>
      </c>
      <c r="Q8" s="4"/>
      <c r="R8" s="18"/>
      <c r="S8" s="4"/>
      <c r="T8" s="4"/>
      <c r="U8" s="4"/>
      <c r="V8" s="4"/>
      <c r="W8" s="4"/>
      <c r="X8" s="4"/>
      <c r="Y8" s="4"/>
      <c r="Z8" s="4"/>
      <c r="AA8" s="4"/>
    </row>
    <row r="9" spans="2:27" ht="13.5" customHeight="1">
      <c r="B9" s="15" t="s">
        <v>35</v>
      </c>
      <c r="C9" s="8"/>
      <c r="D9" s="4">
        <v>25577</v>
      </c>
      <c r="E9" s="4">
        <v>388</v>
      </c>
      <c r="F9" s="4">
        <v>25189</v>
      </c>
      <c r="G9" s="4">
        <v>25316</v>
      </c>
      <c r="H9" s="4">
        <v>9438</v>
      </c>
      <c r="I9" s="4">
        <v>1539</v>
      </c>
      <c r="J9" s="4">
        <v>7899</v>
      </c>
      <c r="K9" s="4">
        <v>8940</v>
      </c>
      <c r="L9" s="4">
        <v>69</v>
      </c>
      <c r="M9" s="4">
        <v>6869</v>
      </c>
      <c r="N9" s="4">
        <v>261</v>
      </c>
      <c r="Q9" s="4"/>
      <c r="R9" s="18"/>
      <c r="S9" s="4"/>
      <c r="T9" s="4"/>
      <c r="U9" s="4"/>
      <c r="V9" s="4"/>
      <c r="W9" s="4"/>
      <c r="X9" s="4"/>
      <c r="Y9" s="4"/>
      <c r="Z9" s="4"/>
      <c r="AA9" s="4"/>
    </row>
    <row r="10" spans="2:27" ht="28.5" customHeight="1">
      <c r="B10" s="15" t="s">
        <v>36</v>
      </c>
      <c r="C10" s="8"/>
      <c r="D10" s="4">
        <f>SUM(E10:F10)</f>
        <v>24145</v>
      </c>
      <c r="E10" s="4">
        <f>SUM(E11,E20)</f>
        <v>261</v>
      </c>
      <c r="F10" s="4">
        <f>SUM(F11,F20)</f>
        <v>23884</v>
      </c>
      <c r="G10" s="4">
        <f>H10+K10+L10+M10</f>
        <v>23795</v>
      </c>
      <c r="H10" s="4">
        <f>I10+J10</f>
        <v>8501</v>
      </c>
      <c r="I10" s="4">
        <f aca="true" t="shared" si="0" ref="I10:N10">SUM(I11,I20)</f>
        <v>1592</v>
      </c>
      <c r="J10" s="4">
        <f t="shared" si="0"/>
        <v>6909</v>
      </c>
      <c r="K10" s="4">
        <f t="shared" si="0"/>
        <v>8977</v>
      </c>
      <c r="L10" s="4">
        <f t="shared" si="0"/>
        <v>45</v>
      </c>
      <c r="M10" s="4">
        <f t="shared" si="0"/>
        <v>6272</v>
      </c>
      <c r="N10" s="4">
        <f t="shared" si="0"/>
        <v>350</v>
      </c>
      <c r="Q10" s="4"/>
      <c r="R10" s="18"/>
      <c r="S10" s="4"/>
      <c r="T10" s="4"/>
      <c r="U10" s="4"/>
      <c r="V10" s="4"/>
      <c r="W10" s="4"/>
      <c r="X10" s="4"/>
      <c r="Y10" s="4"/>
      <c r="Z10" s="4"/>
      <c r="AA10" s="4"/>
    </row>
    <row r="11" spans="2:27" ht="28.5" customHeight="1">
      <c r="B11" s="19" t="s">
        <v>10</v>
      </c>
      <c r="C11" s="8"/>
      <c r="D11" s="4">
        <f>SUM(D12:D19)</f>
        <v>6863</v>
      </c>
      <c r="E11" s="4">
        <f aca="true" t="shared" si="1" ref="E11:N11">SUM(E12:E19)</f>
        <v>180</v>
      </c>
      <c r="F11" s="4">
        <f t="shared" si="1"/>
        <v>6683</v>
      </c>
      <c r="G11" s="4">
        <f t="shared" si="1"/>
        <v>6621</v>
      </c>
      <c r="H11" s="4">
        <f t="shared" si="1"/>
        <v>1236</v>
      </c>
      <c r="I11" s="4">
        <f t="shared" si="1"/>
        <v>1236</v>
      </c>
      <c r="J11" s="24" t="s">
        <v>38</v>
      </c>
      <c r="K11" s="4">
        <f t="shared" si="1"/>
        <v>763</v>
      </c>
      <c r="L11" s="4">
        <f t="shared" si="1"/>
        <v>13</v>
      </c>
      <c r="M11" s="4">
        <f t="shared" si="1"/>
        <v>4609</v>
      </c>
      <c r="N11" s="4">
        <f t="shared" si="1"/>
        <v>242</v>
      </c>
      <c r="Q11" s="4"/>
      <c r="R11" s="17"/>
      <c r="S11" s="4"/>
      <c r="T11" s="40"/>
      <c r="U11" s="42"/>
      <c r="V11" s="42"/>
      <c r="W11" s="42"/>
      <c r="X11" s="42"/>
      <c r="Y11" s="40"/>
      <c r="Z11" s="42"/>
      <c r="AA11" s="4"/>
    </row>
    <row r="12" spans="2:27" ht="28.5" customHeight="1">
      <c r="B12" s="14" t="s">
        <v>24</v>
      </c>
      <c r="C12" s="8"/>
      <c r="D12" s="4">
        <v>3742</v>
      </c>
      <c r="E12" s="1">
        <v>125</v>
      </c>
      <c r="F12" s="1">
        <v>3617</v>
      </c>
      <c r="G12" s="1">
        <v>3575</v>
      </c>
      <c r="H12" s="1">
        <v>607</v>
      </c>
      <c r="I12" s="1">
        <v>607</v>
      </c>
      <c r="J12" s="24" t="s">
        <v>38</v>
      </c>
      <c r="K12" s="1">
        <v>373</v>
      </c>
      <c r="L12" s="1">
        <v>1</v>
      </c>
      <c r="M12" s="1">
        <v>2594</v>
      </c>
      <c r="N12" s="1">
        <v>167</v>
      </c>
      <c r="Q12" s="4"/>
      <c r="R12" s="9"/>
      <c r="S12" s="4"/>
      <c r="T12" s="40"/>
      <c r="U12" s="41"/>
      <c r="V12" s="40"/>
      <c r="W12" s="41"/>
      <c r="X12" s="41"/>
      <c r="Y12" s="42"/>
      <c r="Z12" s="42"/>
      <c r="AA12" s="4"/>
    </row>
    <row r="13" spans="2:27" ht="14.25">
      <c r="B13" s="21" t="s">
        <v>15</v>
      </c>
      <c r="C13" s="8"/>
      <c r="D13" s="4">
        <v>347</v>
      </c>
      <c r="E13" s="20" t="s">
        <v>37</v>
      </c>
      <c r="F13" s="1">
        <v>347</v>
      </c>
      <c r="G13" s="1">
        <v>340</v>
      </c>
      <c r="H13" s="1">
        <v>76</v>
      </c>
      <c r="I13" s="1">
        <v>76</v>
      </c>
      <c r="J13" s="24" t="s">
        <v>37</v>
      </c>
      <c r="K13" s="1">
        <v>94</v>
      </c>
      <c r="L13" s="20">
        <v>1</v>
      </c>
      <c r="M13" s="1">
        <v>169</v>
      </c>
      <c r="N13" s="24">
        <v>7</v>
      </c>
      <c r="Q13" s="4"/>
      <c r="R13" s="4"/>
      <c r="S13" s="4"/>
      <c r="T13" s="41"/>
      <c r="U13" s="41"/>
      <c r="V13" s="41"/>
      <c r="W13" s="41"/>
      <c r="X13" s="41"/>
      <c r="Y13" s="42"/>
      <c r="Z13" s="42"/>
      <c r="AA13" s="4"/>
    </row>
    <row r="14" spans="2:27" ht="14.25">
      <c r="B14" s="21" t="s">
        <v>18</v>
      </c>
      <c r="C14" s="8"/>
      <c r="D14" s="4">
        <v>254</v>
      </c>
      <c r="E14" s="20">
        <v>7</v>
      </c>
      <c r="F14" s="1">
        <v>247</v>
      </c>
      <c r="G14" s="1">
        <v>247</v>
      </c>
      <c r="H14" s="1">
        <v>66</v>
      </c>
      <c r="I14" s="1">
        <v>66</v>
      </c>
      <c r="J14" s="24" t="s">
        <v>37</v>
      </c>
      <c r="K14" s="1">
        <v>27</v>
      </c>
      <c r="L14" s="24" t="s">
        <v>37</v>
      </c>
      <c r="M14" s="1">
        <v>154</v>
      </c>
      <c r="N14" s="20">
        <v>7</v>
      </c>
      <c r="Q14" s="4"/>
      <c r="R14" s="4"/>
      <c r="S14" s="4"/>
      <c r="T14" s="9"/>
      <c r="U14" s="9"/>
      <c r="V14" s="9"/>
      <c r="W14" s="9"/>
      <c r="X14" s="9"/>
      <c r="Y14" s="9"/>
      <c r="Z14" s="9"/>
      <c r="AA14" s="4"/>
    </row>
    <row r="15" spans="2:27" ht="14.25">
      <c r="B15" s="21" t="s">
        <v>16</v>
      </c>
      <c r="C15" s="8"/>
      <c r="D15" s="4">
        <v>1929</v>
      </c>
      <c r="E15" s="1">
        <v>38</v>
      </c>
      <c r="F15" s="1">
        <v>1891</v>
      </c>
      <c r="G15" s="1">
        <v>1895</v>
      </c>
      <c r="H15" s="1">
        <v>374</v>
      </c>
      <c r="I15" s="1">
        <v>374</v>
      </c>
      <c r="J15" s="24" t="s">
        <v>37</v>
      </c>
      <c r="K15" s="1">
        <v>200</v>
      </c>
      <c r="L15" s="20">
        <v>9</v>
      </c>
      <c r="M15" s="1">
        <v>1312</v>
      </c>
      <c r="N15" s="1">
        <v>34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2:27" ht="14.25">
      <c r="B16" s="21" t="s">
        <v>17</v>
      </c>
      <c r="C16" s="8"/>
      <c r="D16" s="4">
        <v>106</v>
      </c>
      <c r="E16" s="20" t="s">
        <v>37</v>
      </c>
      <c r="F16" s="1">
        <v>106</v>
      </c>
      <c r="G16" s="1">
        <v>106</v>
      </c>
      <c r="H16" s="1">
        <v>35</v>
      </c>
      <c r="I16" s="1">
        <v>35</v>
      </c>
      <c r="J16" s="24" t="s">
        <v>37</v>
      </c>
      <c r="K16" s="1">
        <v>13</v>
      </c>
      <c r="L16" s="24" t="s">
        <v>37</v>
      </c>
      <c r="M16" s="1">
        <v>58</v>
      </c>
      <c r="N16" s="24" t="s">
        <v>37</v>
      </c>
      <c r="Q16" s="4"/>
      <c r="R16" s="16"/>
      <c r="S16" s="4"/>
      <c r="T16" s="4"/>
      <c r="U16" s="4"/>
      <c r="V16" s="4"/>
      <c r="W16" s="4"/>
      <c r="X16" s="4"/>
      <c r="Y16" s="4"/>
      <c r="Z16" s="4"/>
      <c r="AA16" s="4"/>
    </row>
    <row r="17" spans="2:27" ht="14.25">
      <c r="B17" s="21" t="s">
        <v>19</v>
      </c>
      <c r="C17" s="8"/>
      <c r="D17" s="4">
        <v>72</v>
      </c>
      <c r="E17" s="20">
        <v>2</v>
      </c>
      <c r="F17" s="1">
        <v>70</v>
      </c>
      <c r="G17" s="1">
        <v>67</v>
      </c>
      <c r="H17" s="20">
        <v>10</v>
      </c>
      <c r="I17" s="20">
        <v>10</v>
      </c>
      <c r="J17" s="24" t="s">
        <v>37</v>
      </c>
      <c r="K17" s="1">
        <v>7</v>
      </c>
      <c r="L17" s="24" t="s">
        <v>37</v>
      </c>
      <c r="M17" s="1">
        <v>50</v>
      </c>
      <c r="N17" s="20">
        <v>5</v>
      </c>
      <c r="Q17" s="4"/>
      <c r="R17" s="17"/>
      <c r="S17" s="4"/>
      <c r="T17" s="4"/>
      <c r="U17" s="4"/>
      <c r="V17" s="4"/>
      <c r="W17" s="4"/>
      <c r="X17" s="4"/>
      <c r="Y17" s="4"/>
      <c r="Z17" s="4"/>
      <c r="AA17" s="4"/>
    </row>
    <row r="18" spans="2:27" ht="14.25">
      <c r="B18" s="21" t="s">
        <v>40</v>
      </c>
      <c r="C18" s="8"/>
      <c r="D18" s="4">
        <v>194</v>
      </c>
      <c r="E18" s="20">
        <v>6</v>
      </c>
      <c r="F18" s="1">
        <v>188</v>
      </c>
      <c r="G18" s="1">
        <v>190</v>
      </c>
      <c r="H18" s="1">
        <v>21</v>
      </c>
      <c r="I18" s="1">
        <v>21</v>
      </c>
      <c r="J18" s="24" t="s">
        <v>37</v>
      </c>
      <c r="K18" s="1">
        <v>34</v>
      </c>
      <c r="L18" s="20">
        <v>2</v>
      </c>
      <c r="M18" s="1">
        <v>133</v>
      </c>
      <c r="N18" s="20">
        <v>4</v>
      </c>
      <c r="Q18" s="4"/>
      <c r="R18" s="17"/>
      <c r="S18" s="4"/>
      <c r="T18" s="4"/>
      <c r="U18" s="4"/>
      <c r="V18" s="4"/>
      <c r="W18" s="4"/>
      <c r="X18" s="4"/>
      <c r="Y18" s="4"/>
      <c r="Z18" s="4"/>
      <c r="AA18" s="4"/>
    </row>
    <row r="19" spans="2:27" ht="14.25">
      <c r="B19" s="21" t="s">
        <v>20</v>
      </c>
      <c r="C19" s="8"/>
      <c r="D19" s="4">
        <v>219</v>
      </c>
      <c r="E19" s="20">
        <v>2</v>
      </c>
      <c r="F19" s="1">
        <v>217</v>
      </c>
      <c r="G19" s="1">
        <v>201</v>
      </c>
      <c r="H19" s="1">
        <v>47</v>
      </c>
      <c r="I19" s="1">
        <v>47</v>
      </c>
      <c r="J19" s="24" t="s">
        <v>37</v>
      </c>
      <c r="K19" s="1">
        <v>15</v>
      </c>
      <c r="L19" s="24" t="s">
        <v>37</v>
      </c>
      <c r="M19" s="1">
        <v>139</v>
      </c>
      <c r="N19" s="20">
        <v>18</v>
      </c>
      <c r="Q19" s="4"/>
      <c r="R19" s="17"/>
      <c r="S19" s="4"/>
      <c r="T19" s="4"/>
      <c r="U19" s="4"/>
      <c r="V19" s="4"/>
      <c r="W19" s="4"/>
      <c r="X19" s="4"/>
      <c r="Y19" s="4"/>
      <c r="Z19" s="4"/>
      <c r="AA19" s="4"/>
    </row>
    <row r="20" spans="2:27" ht="42.75" customHeight="1">
      <c r="B20" s="19" t="s">
        <v>10</v>
      </c>
      <c r="C20" s="8"/>
      <c r="D20" s="4">
        <f>SUM(D21:D31)</f>
        <v>17282</v>
      </c>
      <c r="E20" s="4">
        <f aca="true" t="shared" si="2" ref="E20:N20">SUM(E21:E31)</f>
        <v>81</v>
      </c>
      <c r="F20" s="4">
        <f t="shared" si="2"/>
        <v>17201</v>
      </c>
      <c r="G20" s="4">
        <f t="shared" si="2"/>
        <v>17174</v>
      </c>
      <c r="H20" s="4">
        <f t="shared" si="2"/>
        <v>7265</v>
      </c>
      <c r="I20" s="4">
        <f t="shared" si="2"/>
        <v>356</v>
      </c>
      <c r="J20" s="4">
        <f t="shared" si="2"/>
        <v>6909</v>
      </c>
      <c r="K20" s="4">
        <f t="shared" si="2"/>
        <v>8214</v>
      </c>
      <c r="L20" s="4">
        <f t="shared" si="2"/>
        <v>32</v>
      </c>
      <c r="M20" s="4">
        <f t="shared" si="2"/>
        <v>1663</v>
      </c>
      <c r="N20" s="4">
        <f t="shared" si="2"/>
        <v>108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2:14" ht="28.5" customHeight="1">
      <c r="B21" s="21" t="s">
        <v>21</v>
      </c>
      <c r="C21" s="8"/>
      <c r="D21" s="4">
        <v>6971</v>
      </c>
      <c r="E21" s="1">
        <v>28</v>
      </c>
      <c r="F21" s="1">
        <v>6943</v>
      </c>
      <c r="G21" s="1">
        <v>6941</v>
      </c>
      <c r="H21" s="1">
        <v>2744</v>
      </c>
      <c r="I21" s="1">
        <v>150</v>
      </c>
      <c r="J21" s="1">
        <v>2594</v>
      </c>
      <c r="K21" s="1">
        <v>3429</v>
      </c>
      <c r="L21" s="1">
        <v>8</v>
      </c>
      <c r="M21" s="1">
        <v>760</v>
      </c>
      <c r="N21" s="1">
        <v>30</v>
      </c>
    </row>
    <row r="22" spans="2:14" ht="14.25">
      <c r="B22" s="21" t="s">
        <v>25</v>
      </c>
      <c r="C22" s="8"/>
      <c r="D22" s="4">
        <v>1282</v>
      </c>
      <c r="E22" s="20" t="s">
        <v>37</v>
      </c>
      <c r="F22" s="1">
        <v>1282</v>
      </c>
      <c r="G22" s="1">
        <v>1282</v>
      </c>
      <c r="H22" s="1">
        <v>537</v>
      </c>
      <c r="I22" s="1">
        <v>23</v>
      </c>
      <c r="J22" s="1">
        <v>514</v>
      </c>
      <c r="K22" s="1">
        <v>626</v>
      </c>
      <c r="L22" s="20">
        <v>1</v>
      </c>
      <c r="M22" s="1">
        <v>118</v>
      </c>
      <c r="N22" s="24" t="s">
        <v>37</v>
      </c>
    </row>
    <row r="23" spans="2:14" ht="14.25">
      <c r="B23" s="21" t="s">
        <v>41</v>
      </c>
      <c r="C23" s="8"/>
      <c r="D23" s="4">
        <v>1781</v>
      </c>
      <c r="E23" s="20">
        <v>7</v>
      </c>
      <c r="F23" s="1">
        <v>1774</v>
      </c>
      <c r="G23" s="1">
        <v>1772</v>
      </c>
      <c r="H23" s="1">
        <v>589</v>
      </c>
      <c r="I23" s="20" t="s">
        <v>37</v>
      </c>
      <c r="J23" s="1">
        <v>589</v>
      </c>
      <c r="K23" s="1">
        <v>1061</v>
      </c>
      <c r="L23" s="1">
        <v>3</v>
      </c>
      <c r="M23" s="1">
        <v>119</v>
      </c>
      <c r="N23" s="20">
        <v>9</v>
      </c>
    </row>
    <row r="24" spans="2:14" ht="14.25">
      <c r="B24" s="21" t="s">
        <v>26</v>
      </c>
      <c r="C24" s="8"/>
      <c r="D24" s="4">
        <v>1523</v>
      </c>
      <c r="E24" s="20">
        <v>11</v>
      </c>
      <c r="F24" s="1">
        <v>1512</v>
      </c>
      <c r="G24" s="1">
        <v>1513</v>
      </c>
      <c r="H24" s="1">
        <v>652</v>
      </c>
      <c r="I24" s="1">
        <v>28</v>
      </c>
      <c r="J24" s="1">
        <v>624</v>
      </c>
      <c r="K24" s="1">
        <v>742</v>
      </c>
      <c r="L24" s="1">
        <v>3</v>
      </c>
      <c r="M24" s="1">
        <v>116</v>
      </c>
      <c r="N24" s="20">
        <v>10</v>
      </c>
    </row>
    <row r="25" spans="2:14" ht="14.25">
      <c r="B25" s="21" t="s">
        <v>27</v>
      </c>
      <c r="C25" s="8"/>
      <c r="D25" s="4">
        <v>4249</v>
      </c>
      <c r="E25" s="20">
        <v>18</v>
      </c>
      <c r="F25" s="1">
        <v>4231</v>
      </c>
      <c r="G25" s="1">
        <v>4225</v>
      </c>
      <c r="H25" s="1">
        <v>1919</v>
      </c>
      <c r="I25" s="1">
        <v>112</v>
      </c>
      <c r="J25" s="1">
        <v>1807</v>
      </c>
      <c r="K25" s="1">
        <v>1892</v>
      </c>
      <c r="L25" s="1">
        <v>16</v>
      </c>
      <c r="M25" s="1">
        <v>398</v>
      </c>
      <c r="N25" s="20">
        <v>24</v>
      </c>
    </row>
    <row r="26" spans="2:14" ht="28.5" customHeight="1">
      <c r="B26" s="21" t="s">
        <v>28</v>
      </c>
      <c r="C26" s="8"/>
      <c r="D26" s="4">
        <v>566</v>
      </c>
      <c r="E26" s="20" t="s">
        <v>37</v>
      </c>
      <c r="F26" s="1">
        <v>566</v>
      </c>
      <c r="G26" s="1">
        <v>559</v>
      </c>
      <c r="H26" s="1">
        <v>292</v>
      </c>
      <c r="I26" s="1">
        <v>16</v>
      </c>
      <c r="J26" s="1">
        <v>276</v>
      </c>
      <c r="K26" s="1">
        <v>187</v>
      </c>
      <c r="L26" s="20">
        <v>1</v>
      </c>
      <c r="M26" s="1">
        <v>79</v>
      </c>
      <c r="N26" s="24">
        <v>7</v>
      </c>
    </row>
    <row r="27" spans="2:14" ht="14.25">
      <c r="B27" s="21" t="s">
        <v>29</v>
      </c>
      <c r="C27" s="8"/>
      <c r="D27" s="4">
        <v>208</v>
      </c>
      <c r="E27" s="24">
        <v>4</v>
      </c>
      <c r="F27" s="1">
        <v>204</v>
      </c>
      <c r="G27" s="1">
        <v>196</v>
      </c>
      <c r="H27" s="1">
        <v>127</v>
      </c>
      <c r="I27" s="20">
        <v>9</v>
      </c>
      <c r="J27" s="1">
        <v>118</v>
      </c>
      <c r="K27" s="1">
        <v>54</v>
      </c>
      <c r="L27" s="24" t="s">
        <v>37</v>
      </c>
      <c r="M27" s="1">
        <v>15</v>
      </c>
      <c r="N27" s="20">
        <v>12</v>
      </c>
    </row>
    <row r="28" spans="2:14" ht="14.25">
      <c r="B28" s="21" t="s">
        <v>43</v>
      </c>
      <c r="C28" s="8"/>
      <c r="D28" s="4">
        <v>211</v>
      </c>
      <c r="E28" s="20" t="s">
        <v>37</v>
      </c>
      <c r="F28" s="1">
        <v>211</v>
      </c>
      <c r="G28" s="1">
        <v>205</v>
      </c>
      <c r="H28" s="1">
        <v>121</v>
      </c>
      <c r="I28" s="20">
        <v>10</v>
      </c>
      <c r="J28" s="1">
        <v>111</v>
      </c>
      <c r="K28" s="1">
        <v>74</v>
      </c>
      <c r="L28" s="20" t="s">
        <v>37</v>
      </c>
      <c r="M28" s="1">
        <v>10</v>
      </c>
      <c r="N28" s="24">
        <v>6</v>
      </c>
    </row>
    <row r="29" spans="2:14" ht="14.25">
      <c r="B29" s="21" t="s">
        <v>42</v>
      </c>
      <c r="C29" s="8"/>
      <c r="D29" s="4">
        <v>123</v>
      </c>
      <c r="E29" s="20" t="s">
        <v>37</v>
      </c>
      <c r="F29" s="1">
        <v>123</v>
      </c>
      <c r="G29" s="1">
        <v>123</v>
      </c>
      <c r="H29" s="1">
        <v>64</v>
      </c>
      <c r="I29" s="24" t="s">
        <v>37</v>
      </c>
      <c r="J29" s="1">
        <v>64</v>
      </c>
      <c r="K29" s="1">
        <v>47</v>
      </c>
      <c r="L29" s="20" t="s">
        <v>37</v>
      </c>
      <c r="M29" s="1">
        <v>12</v>
      </c>
      <c r="N29" s="24" t="s">
        <v>37</v>
      </c>
    </row>
    <row r="30" spans="2:14" ht="14.25">
      <c r="B30" s="21" t="s">
        <v>30</v>
      </c>
      <c r="C30" s="8"/>
      <c r="D30" s="4">
        <v>294</v>
      </c>
      <c r="E30" s="20">
        <v>13</v>
      </c>
      <c r="F30" s="1">
        <v>281</v>
      </c>
      <c r="G30" s="1">
        <v>286</v>
      </c>
      <c r="H30" s="1">
        <v>179</v>
      </c>
      <c r="I30" s="1">
        <v>8</v>
      </c>
      <c r="J30" s="1">
        <v>171</v>
      </c>
      <c r="K30" s="1">
        <v>86</v>
      </c>
      <c r="L30" s="20" t="s">
        <v>37</v>
      </c>
      <c r="M30" s="1">
        <v>21</v>
      </c>
      <c r="N30" s="20">
        <v>8</v>
      </c>
    </row>
    <row r="31" spans="2:14" ht="14.25">
      <c r="B31" s="21" t="s">
        <v>31</v>
      </c>
      <c r="C31" s="8"/>
      <c r="D31" s="4">
        <v>74</v>
      </c>
      <c r="E31" s="24" t="s">
        <v>37</v>
      </c>
      <c r="F31" s="1">
        <v>74</v>
      </c>
      <c r="G31" s="1">
        <v>72</v>
      </c>
      <c r="H31" s="1">
        <v>41</v>
      </c>
      <c r="I31" s="24" t="s">
        <v>37</v>
      </c>
      <c r="J31" s="1">
        <v>41</v>
      </c>
      <c r="K31" s="1">
        <v>16</v>
      </c>
      <c r="L31" s="24" t="s">
        <v>37</v>
      </c>
      <c r="M31" s="1">
        <v>15</v>
      </c>
      <c r="N31" s="24">
        <v>2</v>
      </c>
    </row>
    <row r="32" spans="1:14" ht="28.5" customHeight="1" thickBot="1">
      <c r="A32" s="7"/>
      <c r="B32" s="7"/>
      <c r="C32" s="22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4.25">
      <c r="A33" s="23"/>
      <c r="B33" s="23" t="s">
        <v>39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4"/>
      <c r="N33" s="4"/>
    </row>
    <row r="34" ht="14.25">
      <c r="B34" s="1" t="s">
        <v>22</v>
      </c>
    </row>
  </sheetData>
  <mergeCells count="19">
    <mergeCell ref="Y11:Z13"/>
    <mergeCell ref="U3:Z3"/>
    <mergeCell ref="U4:W5"/>
    <mergeCell ref="X4:Z5"/>
    <mergeCell ref="T11:X11"/>
    <mergeCell ref="N3:N5"/>
    <mergeCell ref="H4:J4"/>
    <mergeCell ref="T12:U13"/>
    <mergeCell ref="V12:X13"/>
    <mergeCell ref="G4:G5"/>
    <mergeCell ref="G3:M3"/>
    <mergeCell ref="K4:K5"/>
    <mergeCell ref="B3:B5"/>
    <mergeCell ref="D3:F3"/>
    <mergeCell ref="D4:D5"/>
    <mergeCell ref="E4:E5"/>
    <mergeCell ref="F4:F5"/>
    <mergeCell ref="L4:L5"/>
    <mergeCell ref="M4:M5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2005-09-19T07:03:55Z</cp:lastPrinted>
  <dcterms:modified xsi:type="dcterms:W3CDTF">2006-12-02T08:02:11Z</dcterms:modified>
  <cp:category/>
  <cp:version/>
  <cp:contentType/>
  <cp:contentStatus/>
</cp:coreProperties>
</file>