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Sheet1" sheetId="1" r:id="rId1"/>
  </sheets>
  <definedNames>
    <definedName name="_xlnm.Print_Area" localSheetId="0">'Sheet1'!$A$1:$AA$25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<sst xmlns="http://schemas.openxmlformats.org/spreadsheetml/2006/main" count="70" uniqueCount="62">
  <si>
    <t xml:space="preserve">  単位：人</t>
  </si>
  <si>
    <t>年月</t>
  </si>
  <si>
    <t>総数</t>
  </si>
  <si>
    <t>グラバー園</t>
  </si>
  <si>
    <t>佐世保市</t>
  </si>
  <si>
    <t>島原市</t>
  </si>
  <si>
    <t>弓張岳</t>
  </si>
  <si>
    <t>平戸城</t>
  </si>
  <si>
    <t>島原城</t>
  </si>
  <si>
    <t>佐世保市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</si>
  <si>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</si>
  <si>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</si>
  <si>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</si>
  <si>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</si>
  <si>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</si>
  <si>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</si>
  <si>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</si>
  <si>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</si>
  <si>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</si>
  <si>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</si>
  <si>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</si>
  <si>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平戸市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</si>
  <si>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</si>
  <si>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</si>
  <si>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</si>
  <si>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</si>
  <si>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</si>
  <si>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</si>
  <si>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</si>
  <si>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</si>
  <si>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</si>
  <si>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</si>
  <si>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</si>
  <si>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長崎市</t>
  </si>
  <si>
    <t>長崎原爆
資料館</t>
  </si>
  <si>
    <t>佐世保市亜熱帯動植物園</t>
  </si>
  <si>
    <t>あぐりの丘</t>
  </si>
  <si>
    <t>原の辻
展示館</t>
  </si>
  <si>
    <t>松浦史料
博物館</t>
  </si>
  <si>
    <t>遠藤周作
文学館</t>
  </si>
  <si>
    <t>西海パールシーリゾート</t>
  </si>
  <si>
    <t>サザンパーク
野母崎</t>
  </si>
  <si>
    <t xml:space="preserve">      16</t>
  </si>
  <si>
    <t xml:space="preserve">      15</t>
  </si>
  <si>
    <t>五島市</t>
  </si>
  <si>
    <t>壱岐市</t>
  </si>
  <si>
    <t>対馬市</t>
  </si>
  <si>
    <t>堂崎天主堂</t>
  </si>
  <si>
    <t>（平成17年）</t>
  </si>
  <si>
    <t>平 成 14 年</t>
  </si>
  <si>
    <t xml:space="preserve">      17</t>
  </si>
  <si>
    <t>17年 1月</t>
  </si>
  <si>
    <t>ハウス
テンボス</t>
  </si>
  <si>
    <t>長崎ペンギン水族館</t>
  </si>
  <si>
    <t>1)雲仙岳　　　災害記念館</t>
  </si>
  <si>
    <t>2) 雲仙    仁田道</t>
  </si>
  <si>
    <t>　1)平成14年7月1日にオープン。</t>
  </si>
  <si>
    <t xml:space="preserve">  2)雲仙仁田道は通行台数。</t>
  </si>
  <si>
    <t>資料  県観光振興推進本部調</t>
  </si>
  <si>
    <t>万松院</t>
  </si>
  <si>
    <t>雲仙市</t>
  </si>
  <si>
    <t xml:space="preserve">          ２７０     主 要 観 光 施 設 等 の 利 用 者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</si>
</sst>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8" fillId="0" borderId="8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distributed"/>
    </xf>
    <xf numFmtId="181" fontId="5" fillId="0" borderId="9" xfId="16" applyNumberFormat="1" applyFont="1" applyFill="1" applyBorder="1" applyAlignment="1">
      <alignment/>
    </xf>
    <xf numFmtId="181" fontId="5" fillId="0" borderId="1" xfId="16" applyFont="1" applyFill="1" applyBorder="1" applyAlignment="1" quotePrefix="1">
      <alignment horizontal="center"/>
    </xf>
    <xf numFmtId="181" fontId="5" fillId="0" borderId="10" xfId="16" applyFont="1" applyFill="1" applyBorder="1" applyAlignment="1">
      <alignment/>
    </xf>
    <xf numFmtId="181" fontId="8" fillId="0" borderId="11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6" xfId="16" applyFont="1" applyFill="1" applyBorder="1" applyAlignment="1" quotePrefix="1">
      <alignment horizontal="center"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5" xfId="16" applyNumberFormat="1" applyFont="1" applyFill="1" applyBorder="1" applyAlignment="1">
      <alignment/>
    </xf>
    <xf numFmtId="181" fontId="8" fillId="0" borderId="11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/>
    </xf>
    <xf numFmtId="0" fontId="0" fillId="0" borderId="12" xfId="0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 indent="4"/>
    </xf>
    <xf numFmtId="181" fontId="5" fillId="0" borderId="16" xfId="16" applyFont="1" applyFill="1" applyBorder="1" applyAlignment="1">
      <alignment horizontal="distributed" vertical="center" indent="4"/>
    </xf>
    <xf numFmtId="181" fontId="5" fillId="0" borderId="12" xfId="16" applyFont="1" applyFill="1" applyBorder="1" applyAlignment="1">
      <alignment horizontal="distributed" vertical="center" indent="4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showGridLines="0" tabSelected="1" zoomScale="85" zoomScaleNormal="85" zoomScaleSheetLayoutView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3.875" style="1" customWidth="1"/>
    <col min="3" max="3" width="1.00390625" style="1" customWidth="1"/>
    <col min="4" max="13" width="14.25390625" style="1" customWidth="1"/>
    <col min="14" max="14" width="1.00390625" style="1" customWidth="1"/>
    <col min="15" max="15" width="0.37109375" style="1" customWidth="1"/>
    <col min="16" max="16" width="13.75390625" style="1" customWidth="1"/>
    <col min="17" max="17" width="1.00390625" style="1" customWidth="1"/>
    <col min="18" max="26" width="14.25390625" style="1" customWidth="1"/>
    <col min="27" max="27" width="8.625" style="1" customWidth="1"/>
    <col min="28" max="16384" width="8.625" style="1" customWidth="1"/>
  </cols>
  <sheetData>
    <row r="1" spans="2:11" ht="24">
      <c r="B1" s="2" t="s">
        <v>61</v>
      </c>
      <c r="K1" s="30" t="s">
        <v>48</v>
      </c>
    </row>
    <row r="2" spans="1:27" ht="27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1" customHeight="1">
      <c r="A3" s="5"/>
      <c r="B3" s="40" t="s">
        <v>1</v>
      </c>
      <c r="C3" s="6"/>
      <c r="D3" s="42" t="s">
        <v>2</v>
      </c>
      <c r="E3" s="45" t="s">
        <v>33</v>
      </c>
      <c r="F3" s="46"/>
      <c r="G3" s="46"/>
      <c r="H3" s="46"/>
      <c r="I3" s="46"/>
      <c r="J3" s="47"/>
      <c r="K3" s="36" t="s">
        <v>9</v>
      </c>
      <c r="L3" s="44"/>
      <c r="M3" s="44"/>
      <c r="P3" s="40" t="s">
        <v>1</v>
      </c>
      <c r="Q3" s="7"/>
      <c r="R3" s="32" t="s">
        <v>4</v>
      </c>
      <c r="S3" s="38" t="s">
        <v>21</v>
      </c>
      <c r="T3" s="39"/>
      <c r="U3" s="36" t="s">
        <v>5</v>
      </c>
      <c r="V3" s="37"/>
      <c r="W3" s="8" t="s">
        <v>60</v>
      </c>
      <c r="X3" s="8" t="s">
        <v>44</v>
      </c>
      <c r="Y3" s="8" t="s">
        <v>45</v>
      </c>
      <c r="Z3" s="8" t="s">
        <v>46</v>
      </c>
      <c r="AA3" s="8"/>
    </row>
    <row r="4" spans="1:27" ht="42" customHeight="1">
      <c r="A4" s="9"/>
      <c r="B4" s="41"/>
      <c r="C4" s="10"/>
      <c r="D4" s="43"/>
      <c r="E4" s="11" t="s">
        <v>3</v>
      </c>
      <c r="F4" s="12" t="s">
        <v>34</v>
      </c>
      <c r="G4" s="11" t="s">
        <v>36</v>
      </c>
      <c r="H4" s="12" t="s">
        <v>53</v>
      </c>
      <c r="I4" s="13" t="s">
        <v>41</v>
      </c>
      <c r="J4" s="12" t="s">
        <v>39</v>
      </c>
      <c r="K4" s="13" t="s">
        <v>35</v>
      </c>
      <c r="L4" s="26" t="s">
        <v>40</v>
      </c>
      <c r="M4" s="35" t="s">
        <v>52</v>
      </c>
      <c r="N4" s="21"/>
      <c r="O4" s="9"/>
      <c r="P4" s="41"/>
      <c r="Q4" s="14"/>
      <c r="R4" s="15" t="s">
        <v>6</v>
      </c>
      <c r="S4" s="15" t="s">
        <v>7</v>
      </c>
      <c r="T4" s="12" t="s">
        <v>38</v>
      </c>
      <c r="U4" s="15" t="s">
        <v>8</v>
      </c>
      <c r="V4" s="16" t="s">
        <v>54</v>
      </c>
      <c r="W4" s="16" t="s">
        <v>55</v>
      </c>
      <c r="X4" s="12" t="s">
        <v>47</v>
      </c>
      <c r="Y4" s="16" t="s">
        <v>37</v>
      </c>
      <c r="Z4" s="33" t="s">
        <v>59</v>
      </c>
      <c r="AA4" s="33"/>
    </row>
    <row r="5" spans="2:26" ht="36" customHeight="1">
      <c r="B5" s="30" t="s">
        <v>49</v>
      </c>
      <c r="C5" s="17"/>
      <c r="D5" s="18">
        <f>SUM(E5:M5,R5:Z5)</f>
        <v>7516936</v>
      </c>
      <c r="E5" s="1">
        <v>1037886</v>
      </c>
      <c r="F5" s="1">
        <v>750849</v>
      </c>
      <c r="G5" s="19">
        <v>249513</v>
      </c>
      <c r="H5" s="19">
        <v>204861</v>
      </c>
      <c r="I5" s="1">
        <v>70374</v>
      </c>
      <c r="J5" s="19">
        <v>41582</v>
      </c>
      <c r="K5" s="1">
        <v>169515</v>
      </c>
      <c r="L5" s="1">
        <v>1144600</v>
      </c>
      <c r="M5" s="1">
        <v>2857700</v>
      </c>
      <c r="P5" s="30" t="s">
        <v>49</v>
      </c>
      <c r="Q5" s="17"/>
      <c r="R5" s="21">
        <v>38999</v>
      </c>
      <c r="S5" s="1">
        <v>90418</v>
      </c>
      <c r="T5" s="1">
        <v>100833</v>
      </c>
      <c r="U5" s="1">
        <v>280439</v>
      </c>
      <c r="V5" s="19">
        <v>235841</v>
      </c>
      <c r="W5" s="1">
        <v>128604</v>
      </c>
      <c r="X5" s="1">
        <v>18134</v>
      </c>
      <c r="Y5" s="1">
        <v>75951</v>
      </c>
      <c r="Z5" s="1">
        <v>20837</v>
      </c>
    </row>
    <row r="6" spans="2:27" ht="21" customHeight="1">
      <c r="B6" s="31" t="s">
        <v>43</v>
      </c>
      <c r="C6" s="17"/>
      <c r="D6" s="18">
        <f>SUM(E6:M6,R6:Z6)</f>
        <v>7012798</v>
      </c>
      <c r="E6" s="21">
        <v>953279</v>
      </c>
      <c r="F6" s="21">
        <v>739302</v>
      </c>
      <c r="G6" s="21">
        <v>265183</v>
      </c>
      <c r="H6" s="21">
        <v>188482</v>
      </c>
      <c r="I6" s="21">
        <v>70864</v>
      </c>
      <c r="J6" s="21">
        <v>35327</v>
      </c>
      <c r="K6" s="21">
        <v>160322</v>
      </c>
      <c r="L6" s="21">
        <v>1207300</v>
      </c>
      <c r="M6" s="21">
        <v>2378200</v>
      </c>
      <c r="P6" s="31" t="s">
        <v>43</v>
      </c>
      <c r="Q6" s="17"/>
      <c r="R6" s="21">
        <v>33925</v>
      </c>
      <c r="S6" s="21">
        <v>83119</v>
      </c>
      <c r="T6" s="21">
        <v>87082</v>
      </c>
      <c r="U6" s="21">
        <v>267472</v>
      </c>
      <c r="V6" s="21">
        <v>321449</v>
      </c>
      <c r="W6" s="21">
        <v>112684</v>
      </c>
      <c r="X6" s="21">
        <v>22628</v>
      </c>
      <c r="Y6" s="21">
        <v>68714</v>
      </c>
      <c r="Z6" s="21">
        <v>17466</v>
      </c>
      <c r="AA6" s="21"/>
    </row>
    <row r="7" spans="1:27" ht="21" customHeight="1">
      <c r="A7" s="1" t="s">
        <v>42</v>
      </c>
      <c r="B7" s="31" t="s">
        <v>42</v>
      </c>
      <c r="C7" s="17">
        <v>6917160</v>
      </c>
      <c r="D7" s="18">
        <f>SUM(E7:M7,R7:Z7)</f>
        <v>6396553</v>
      </c>
      <c r="E7" s="21">
        <v>869589</v>
      </c>
      <c r="F7" s="21">
        <v>694298</v>
      </c>
      <c r="G7" s="21">
        <v>260191</v>
      </c>
      <c r="H7" s="21">
        <v>201851</v>
      </c>
      <c r="I7" s="21">
        <v>63091</v>
      </c>
      <c r="J7" s="21">
        <v>32408</v>
      </c>
      <c r="K7" s="21">
        <v>151651</v>
      </c>
      <c r="L7" s="21">
        <v>1213900</v>
      </c>
      <c r="M7" s="21">
        <v>2010000</v>
      </c>
      <c r="O7" s="1" t="s">
        <v>42</v>
      </c>
      <c r="P7" s="31" t="s">
        <v>42</v>
      </c>
      <c r="Q7" s="17">
        <v>33925</v>
      </c>
      <c r="R7" s="21">
        <v>38533</v>
      </c>
      <c r="S7" s="21">
        <v>77428</v>
      </c>
      <c r="T7" s="21">
        <v>80830</v>
      </c>
      <c r="U7" s="21">
        <v>259935</v>
      </c>
      <c r="V7" s="21">
        <v>237821</v>
      </c>
      <c r="W7" s="21">
        <v>104209</v>
      </c>
      <c r="X7" s="21">
        <v>18947</v>
      </c>
      <c r="Y7" s="21">
        <v>63030</v>
      </c>
      <c r="Z7" s="21">
        <v>18841</v>
      </c>
      <c r="AA7" s="21"/>
    </row>
    <row r="8" spans="2:27" ht="42" customHeight="1">
      <c r="B8" s="31" t="s">
        <v>50</v>
      </c>
      <c r="C8" s="17"/>
      <c r="D8" s="18">
        <f>SUM(D9:D20)</f>
        <v>6360996</v>
      </c>
      <c r="E8" s="21">
        <f aca="true" t="shared" si="0" ref="E8:M8">SUM(E9:E20)</f>
        <v>857967</v>
      </c>
      <c r="F8" s="21">
        <f t="shared" si="0"/>
        <v>692740</v>
      </c>
      <c r="G8" s="21">
        <f t="shared" si="0"/>
        <v>233298</v>
      </c>
      <c r="H8" s="21">
        <f t="shared" si="0"/>
        <v>221477</v>
      </c>
      <c r="I8" s="21">
        <f t="shared" si="0"/>
        <v>46989</v>
      </c>
      <c r="J8" s="21">
        <f t="shared" si="0"/>
        <v>29554</v>
      </c>
      <c r="K8" s="21">
        <f t="shared" si="0"/>
        <v>158027</v>
      </c>
      <c r="L8" s="21">
        <f t="shared" si="0"/>
        <v>1326700</v>
      </c>
      <c r="M8" s="21">
        <f t="shared" si="0"/>
        <v>1955800</v>
      </c>
      <c r="P8" s="31" t="s">
        <v>50</v>
      </c>
      <c r="Q8" s="17"/>
      <c r="R8" s="21">
        <f aca="true" t="shared" si="1" ref="R8:Z8">SUM(R9:R20)</f>
        <v>37868</v>
      </c>
      <c r="S8" s="21">
        <f t="shared" si="1"/>
        <v>78286</v>
      </c>
      <c r="T8" s="21">
        <f t="shared" si="1"/>
        <v>77070</v>
      </c>
      <c r="U8" s="21">
        <f t="shared" si="1"/>
        <v>255904</v>
      </c>
      <c r="V8" s="21">
        <f t="shared" si="1"/>
        <v>189584</v>
      </c>
      <c r="W8" s="21">
        <f t="shared" si="1"/>
        <v>103662</v>
      </c>
      <c r="X8" s="21">
        <f t="shared" si="1"/>
        <v>17687</v>
      </c>
      <c r="Y8" s="21">
        <f>SUM(Y9:Y20)</f>
        <v>60102</v>
      </c>
      <c r="Z8" s="21">
        <f t="shared" si="1"/>
        <v>18281</v>
      </c>
      <c r="AA8" s="21"/>
    </row>
    <row r="9" spans="2:26" ht="42" customHeight="1">
      <c r="B9" s="22" t="s">
        <v>51</v>
      </c>
      <c r="C9" s="17"/>
      <c r="D9" s="23">
        <f>SUM(E9:M9,R9:Z9)</f>
        <v>322474</v>
      </c>
      <c r="E9" s="1">
        <v>38813</v>
      </c>
      <c r="F9" s="1">
        <v>29866</v>
      </c>
      <c r="G9" s="19">
        <v>8005</v>
      </c>
      <c r="H9" s="19">
        <v>15331</v>
      </c>
      <c r="I9" s="19">
        <v>2849</v>
      </c>
      <c r="J9" s="1">
        <v>1045</v>
      </c>
      <c r="K9" s="1">
        <v>5644</v>
      </c>
      <c r="L9" s="1">
        <v>44100</v>
      </c>
      <c r="M9" s="21">
        <v>135800</v>
      </c>
      <c r="P9" s="22" t="s">
        <v>51</v>
      </c>
      <c r="Q9" s="17"/>
      <c r="R9" s="21">
        <v>1852</v>
      </c>
      <c r="S9" s="1">
        <v>4023</v>
      </c>
      <c r="T9" s="1">
        <v>3041</v>
      </c>
      <c r="U9" s="1">
        <v>14052</v>
      </c>
      <c r="V9" s="19">
        <v>11250</v>
      </c>
      <c r="W9" s="1">
        <v>4629</v>
      </c>
      <c r="X9" s="1">
        <v>354</v>
      </c>
      <c r="Y9" s="1">
        <v>1257</v>
      </c>
      <c r="Z9" s="1">
        <v>563</v>
      </c>
    </row>
    <row r="10" spans="2:26" ht="21" customHeight="1">
      <c r="B10" s="20" t="s">
        <v>10</v>
      </c>
      <c r="C10" s="17"/>
      <c r="D10" s="23">
        <f aca="true" t="shared" si="2" ref="D10:D20">SUM(E10:M10,R10:Z10)</f>
        <v>385403</v>
      </c>
      <c r="E10" s="1">
        <v>66830</v>
      </c>
      <c r="F10" s="1">
        <v>36372</v>
      </c>
      <c r="G10" s="19">
        <v>10723</v>
      </c>
      <c r="H10" s="19">
        <v>14799</v>
      </c>
      <c r="I10" s="19">
        <v>3091</v>
      </c>
      <c r="J10" s="1">
        <v>1838</v>
      </c>
      <c r="K10" s="1">
        <v>5810</v>
      </c>
      <c r="L10" s="1">
        <v>73700</v>
      </c>
      <c r="M10" s="21">
        <v>120100</v>
      </c>
      <c r="P10" s="20" t="s">
        <v>22</v>
      </c>
      <c r="Q10" s="17"/>
      <c r="R10" s="21">
        <v>1547</v>
      </c>
      <c r="S10" s="1">
        <v>4655</v>
      </c>
      <c r="T10" s="1">
        <v>7326</v>
      </c>
      <c r="U10" s="1">
        <v>18655</v>
      </c>
      <c r="V10" s="19">
        <v>11886</v>
      </c>
      <c r="W10" s="1">
        <v>4540</v>
      </c>
      <c r="X10" s="1">
        <v>601</v>
      </c>
      <c r="Y10" s="1">
        <v>2216</v>
      </c>
      <c r="Z10" s="1">
        <v>714</v>
      </c>
    </row>
    <row r="11" spans="2:26" ht="21" customHeight="1">
      <c r="B11" s="20" t="s">
        <v>11</v>
      </c>
      <c r="C11" s="17"/>
      <c r="D11" s="23">
        <f t="shared" si="2"/>
        <v>561912</v>
      </c>
      <c r="E11" s="1">
        <v>77546</v>
      </c>
      <c r="F11" s="1">
        <v>45067</v>
      </c>
      <c r="G11" s="19">
        <v>16635</v>
      </c>
      <c r="H11" s="19">
        <v>15648</v>
      </c>
      <c r="I11" s="19">
        <v>2596</v>
      </c>
      <c r="J11" s="1">
        <v>3045</v>
      </c>
      <c r="K11" s="1">
        <v>12746</v>
      </c>
      <c r="L11" s="1">
        <v>86700</v>
      </c>
      <c r="M11" s="21">
        <v>229600</v>
      </c>
      <c r="P11" s="20" t="s">
        <v>23</v>
      </c>
      <c r="Q11" s="17"/>
      <c r="R11" s="21">
        <v>2083</v>
      </c>
      <c r="S11" s="1">
        <v>7544</v>
      </c>
      <c r="T11" s="1">
        <v>10389</v>
      </c>
      <c r="U11" s="1">
        <v>22859</v>
      </c>
      <c r="V11" s="19">
        <v>15909</v>
      </c>
      <c r="W11" s="1">
        <v>5032</v>
      </c>
      <c r="X11" s="1">
        <v>1482</v>
      </c>
      <c r="Y11" s="1">
        <v>5347</v>
      </c>
      <c r="Z11" s="1">
        <v>1684</v>
      </c>
    </row>
    <row r="12" spans="2:26" ht="42" customHeight="1">
      <c r="B12" s="20" t="s">
        <v>12</v>
      </c>
      <c r="C12" s="17"/>
      <c r="D12" s="23">
        <f t="shared" si="2"/>
        <v>529013</v>
      </c>
      <c r="E12" s="1">
        <v>68293</v>
      </c>
      <c r="F12" s="1">
        <v>45158</v>
      </c>
      <c r="G12" s="19">
        <v>31674</v>
      </c>
      <c r="H12" s="1">
        <v>16692</v>
      </c>
      <c r="I12" s="19">
        <v>5486</v>
      </c>
      <c r="J12" s="1">
        <v>1894</v>
      </c>
      <c r="K12" s="1">
        <v>22739</v>
      </c>
      <c r="L12" s="1">
        <v>103500</v>
      </c>
      <c r="M12" s="21">
        <v>167200</v>
      </c>
      <c r="P12" s="20" t="s">
        <v>24</v>
      </c>
      <c r="Q12" s="17"/>
      <c r="R12" s="21">
        <v>3632</v>
      </c>
      <c r="S12" s="1">
        <v>7752</v>
      </c>
      <c r="T12" s="1">
        <v>6662</v>
      </c>
      <c r="U12" s="1">
        <v>22428</v>
      </c>
      <c r="V12" s="19">
        <v>10412</v>
      </c>
      <c r="W12" s="1">
        <v>6886</v>
      </c>
      <c r="X12" s="1">
        <v>1279</v>
      </c>
      <c r="Y12" s="1">
        <v>5310</v>
      </c>
      <c r="Z12" s="1">
        <v>2016</v>
      </c>
    </row>
    <row r="13" spans="2:26" ht="21" customHeight="1">
      <c r="B13" s="20" t="s">
        <v>13</v>
      </c>
      <c r="C13" s="17"/>
      <c r="D13" s="23">
        <f t="shared" si="2"/>
        <v>783582</v>
      </c>
      <c r="E13" s="1">
        <v>114029</v>
      </c>
      <c r="F13" s="1">
        <v>97929</v>
      </c>
      <c r="G13" s="19">
        <v>43611</v>
      </c>
      <c r="H13" s="1">
        <v>29441</v>
      </c>
      <c r="I13" s="1">
        <v>10514</v>
      </c>
      <c r="J13" s="1">
        <v>3587</v>
      </c>
      <c r="K13" s="1">
        <v>37887</v>
      </c>
      <c r="L13" s="1">
        <v>152200</v>
      </c>
      <c r="M13" s="21">
        <v>179200</v>
      </c>
      <c r="P13" s="20" t="s">
        <v>25</v>
      </c>
      <c r="Q13" s="17"/>
      <c r="R13" s="21">
        <v>4256</v>
      </c>
      <c r="S13" s="1">
        <v>10517</v>
      </c>
      <c r="T13" s="1">
        <v>8532</v>
      </c>
      <c r="U13" s="1">
        <v>31065</v>
      </c>
      <c r="V13" s="19">
        <v>26929</v>
      </c>
      <c r="W13" s="1">
        <v>22077</v>
      </c>
      <c r="X13" s="1">
        <v>2511</v>
      </c>
      <c r="Y13" s="1">
        <v>6734</v>
      </c>
      <c r="Z13" s="1">
        <v>2563</v>
      </c>
    </row>
    <row r="14" spans="2:26" ht="21" customHeight="1">
      <c r="B14" s="20" t="s">
        <v>14</v>
      </c>
      <c r="C14" s="17"/>
      <c r="D14" s="23">
        <f t="shared" si="2"/>
        <v>380777</v>
      </c>
      <c r="E14" s="1">
        <v>56157</v>
      </c>
      <c r="F14" s="1">
        <v>49959</v>
      </c>
      <c r="G14" s="19">
        <v>15721</v>
      </c>
      <c r="H14" s="1">
        <v>12291</v>
      </c>
      <c r="I14" s="1">
        <v>2287</v>
      </c>
      <c r="J14" s="1">
        <v>2141</v>
      </c>
      <c r="K14" s="1">
        <v>10359</v>
      </c>
      <c r="L14" s="1">
        <v>84800</v>
      </c>
      <c r="M14" s="21">
        <v>90500</v>
      </c>
      <c r="P14" s="20" t="s">
        <v>26</v>
      </c>
      <c r="Q14" s="17"/>
      <c r="R14" s="21">
        <v>3303</v>
      </c>
      <c r="S14" s="1">
        <v>4794</v>
      </c>
      <c r="T14" s="1">
        <v>6150</v>
      </c>
      <c r="U14" s="1">
        <v>17331</v>
      </c>
      <c r="V14" s="19">
        <v>12771</v>
      </c>
      <c r="W14" s="1">
        <v>4914</v>
      </c>
      <c r="X14" s="1">
        <v>1118</v>
      </c>
      <c r="Y14" s="1">
        <v>4711</v>
      </c>
      <c r="Z14" s="1">
        <v>1470</v>
      </c>
    </row>
    <row r="15" spans="2:26" ht="42" customHeight="1">
      <c r="B15" s="20" t="s">
        <v>15</v>
      </c>
      <c r="C15" s="17"/>
      <c r="D15" s="23">
        <f t="shared" si="2"/>
        <v>417144</v>
      </c>
      <c r="E15" s="1">
        <v>46293</v>
      </c>
      <c r="F15" s="1">
        <v>39375</v>
      </c>
      <c r="G15" s="1">
        <v>9691</v>
      </c>
      <c r="H15" s="1">
        <v>20335</v>
      </c>
      <c r="I15" s="1">
        <v>2643</v>
      </c>
      <c r="J15" s="1">
        <v>2167</v>
      </c>
      <c r="K15" s="1">
        <v>5461</v>
      </c>
      <c r="L15" s="1">
        <v>121600</v>
      </c>
      <c r="M15" s="21">
        <v>115500</v>
      </c>
      <c r="P15" s="20" t="s">
        <v>27</v>
      </c>
      <c r="Q15" s="17"/>
      <c r="R15" s="21">
        <v>1592</v>
      </c>
      <c r="S15" s="1">
        <v>4879</v>
      </c>
      <c r="T15" s="1">
        <v>6189</v>
      </c>
      <c r="U15" s="1">
        <v>15211</v>
      </c>
      <c r="V15" s="1">
        <v>11110</v>
      </c>
      <c r="W15" s="1">
        <v>4256</v>
      </c>
      <c r="X15" s="1">
        <v>1864</v>
      </c>
      <c r="Y15" s="1">
        <v>7282</v>
      </c>
      <c r="Z15" s="1">
        <v>1696</v>
      </c>
    </row>
    <row r="16" spans="2:26" ht="21" customHeight="1">
      <c r="B16" s="20" t="s">
        <v>16</v>
      </c>
      <c r="C16" s="17"/>
      <c r="D16" s="23">
        <f t="shared" si="2"/>
        <v>729183</v>
      </c>
      <c r="E16" s="1">
        <v>83212</v>
      </c>
      <c r="F16" s="1">
        <v>76791</v>
      </c>
      <c r="G16" s="1">
        <v>12454</v>
      </c>
      <c r="H16" s="1">
        <v>40690</v>
      </c>
      <c r="I16" s="1">
        <v>4370</v>
      </c>
      <c r="J16" s="1">
        <v>3185</v>
      </c>
      <c r="K16" s="1">
        <v>10377</v>
      </c>
      <c r="L16" s="1">
        <v>193400</v>
      </c>
      <c r="M16" s="21">
        <v>227800</v>
      </c>
      <c r="P16" s="20" t="s">
        <v>28</v>
      </c>
      <c r="Q16" s="17"/>
      <c r="R16" s="21">
        <v>3800</v>
      </c>
      <c r="S16" s="1">
        <v>8695</v>
      </c>
      <c r="T16" s="1">
        <v>5094</v>
      </c>
      <c r="U16" s="1">
        <v>19997</v>
      </c>
      <c r="V16" s="1">
        <v>19434</v>
      </c>
      <c r="W16" s="1">
        <v>9762</v>
      </c>
      <c r="X16" s="1">
        <v>2485</v>
      </c>
      <c r="Y16" s="1">
        <v>5917</v>
      </c>
      <c r="Z16" s="1">
        <v>1720</v>
      </c>
    </row>
    <row r="17" spans="2:26" ht="21" customHeight="1">
      <c r="B17" s="20" t="s">
        <v>17</v>
      </c>
      <c r="C17" s="17"/>
      <c r="D17" s="23">
        <f t="shared" si="2"/>
        <v>500930</v>
      </c>
      <c r="E17" s="1">
        <v>68034</v>
      </c>
      <c r="F17" s="1">
        <v>55648</v>
      </c>
      <c r="G17" s="1">
        <v>17155</v>
      </c>
      <c r="H17" s="1">
        <v>16720</v>
      </c>
      <c r="I17" s="1">
        <v>3501</v>
      </c>
      <c r="J17" s="1">
        <v>2869</v>
      </c>
      <c r="K17" s="1">
        <v>12899</v>
      </c>
      <c r="L17" s="1">
        <v>128100</v>
      </c>
      <c r="M17" s="21">
        <v>134900</v>
      </c>
      <c r="P17" s="20" t="s">
        <v>29</v>
      </c>
      <c r="Q17" s="17"/>
      <c r="R17" s="21">
        <v>3901</v>
      </c>
      <c r="S17" s="1">
        <v>5276</v>
      </c>
      <c r="T17" s="1">
        <v>4745</v>
      </c>
      <c r="U17" s="1">
        <v>19370</v>
      </c>
      <c r="V17" s="1">
        <v>13186</v>
      </c>
      <c r="W17" s="1">
        <v>7192</v>
      </c>
      <c r="X17" s="1">
        <v>1272</v>
      </c>
      <c r="Y17" s="1">
        <v>4809</v>
      </c>
      <c r="Z17" s="1">
        <v>1353</v>
      </c>
    </row>
    <row r="18" spans="2:26" ht="42" customHeight="1">
      <c r="B18" s="20" t="s">
        <v>18</v>
      </c>
      <c r="C18" s="17"/>
      <c r="D18" s="23">
        <f t="shared" si="2"/>
        <v>747129</v>
      </c>
      <c r="E18" s="1">
        <v>103777</v>
      </c>
      <c r="F18" s="1">
        <v>104824</v>
      </c>
      <c r="G18" s="1">
        <v>44417</v>
      </c>
      <c r="H18" s="1">
        <v>15776</v>
      </c>
      <c r="I18" s="1">
        <v>3307</v>
      </c>
      <c r="J18" s="1">
        <v>3218</v>
      </c>
      <c r="K18" s="1">
        <v>20646</v>
      </c>
      <c r="L18" s="1">
        <v>147600</v>
      </c>
      <c r="M18" s="21">
        <v>201700</v>
      </c>
      <c r="P18" s="20" t="s">
        <v>30</v>
      </c>
      <c r="Q18" s="17"/>
      <c r="R18" s="21">
        <v>4867</v>
      </c>
      <c r="S18" s="1">
        <v>8586</v>
      </c>
      <c r="T18" s="1">
        <v>8102</v>
      </c>
      <c r="U18" s="1">
        <v>33479</v>
      </c>
      <c r="V18" s="1">
        <v>24408</v>
      </c>
      <c r="W18" s="1">
        <v>10890</v>
      </c>
      <c r="X18" s="1">
        <v>1989</v>
      </c>
      <c r="Y18" s="1">
        <v>7380</v>
      </c>
      <c r="Z18" s="1">
        <v>2163</v>
      </c>
    </row>
    <row r="19" spans="1:26" ht="21" customHeight="1">
      <c r="A19" s="21"/>
      <c r="B19" s="27" t="s">
        <v>19</v>
      </c>
      <c r="C19" s="17"/>
      <c r="D19" s="23">
        <f t="shared" si="2"/>
        <v>596697</v>
      </c>
      <c r="E19" s="21">
        <v>86131</v>
      </c>
      <c r="F19" s="21">
        <v>76360</v>
      </c>
      <c r="G19" s="21">
        <v>16128</v>
      </c>
      <c r="H19" s="21">
        <v>13500</v>
      </c>
      <c r="I19" s="21">
        <v>3958</v>
      </c>
      <c r="J19" s="21">
        <v>3153</v>
      </c>
      <c r="K19" s="21">
        <v>11354</v>
      </c>
      <c r="L19" s="21">
        <v>134900</v>
      </c>
      <c r="M19" s="21">
        <v>148700</v>
      </c>
      <c r="P19" s="20" t="s">
        <v>31</v>
      </c>
      <c r="Q19" s="17"/>
      <c r="R19" s="21">
        <v>4180</v>
      </c>
      <c r="S19" s="1">
        <v>8136</v>
      </c>
      <c r="T19" s="1">
        <v>7839</v>
      </c>
      <c r="U19" s="1">
        <v>26832</v>
      </c>
      <c r="V19" s="1">
        <v>23255</v>
      </c>
      <c r="W19" s="1">
        <v>21203</v>
      </c>
      <c r="X19" s="1">
        <v>1964</v>
      </c>
      <c r="Y19" s="1">
        <v>7378</v>
      </c>
      <c r="Z19" s="1">
        <v>1726</v>
      </c>
    </row>
    <row r="20" spans="1:27" ht="21" customHeight="1" thickBot="1">
      <c r="A20" s="9"/>
      <c r="B20" s="28" t="s">
        <v>20</v>
      </c>
      <c r="C20" s="29"/>
      <c r="D20" s="34">
        <f t="shared" si="2"/>
        <v>406752</v>
      </c>
      <c r="E20" s="9">
        <v>48852</v>
      </c>
      <c r="F20" s="9">
        <v>35391</v>
      </c>
      <c r="G20" s="9">
        <v>7084</v>
      </c>
      <c r="H20" s="9">
        <v>10254</v>
      </c>
      <c r="I20" s="9">
        <v>2387</v>
      </c>
      <c r="J20" s="9">
        <v>1412</v>
      </c>
      <c r="K20" s="9">
        <v>2105</v>
      </c>
      <c r="L20" s="9">
        <v>56100</v>
      </c>
      <c r="M20" s="9">
        <v>204800</v>
      </c>
      <c r="O20" s="3"/>
      <c r="P20" s="24" t="s">
        <v>32</v>
      </c>
      <c r="Q20" s="25"/>
      <c r="R20" s="3">
        <v>2855</v>
      </c>
      <c r="S20" s="3">
        <v>3429</v>
      </c>
      <c r="T20" s="3">
        <v>3001</v>
      </c>
      <c r="U20" s="3">
        <v>14625</v>
      </c>
      <c r="V20" s="3">
        <v>9034</v>
      </c>
      <c r="W20" s="3">
        <v>2281</v>
      </c>
      <c r="X20" s="3">
        <v>768</v>
      </c>
      <c r="Y20" s="3">
        <v>1761</v>
      </c>
      <c r="Z20" s="3">
        <v>613</v>
      </c>
      <c r="AA20" s="3"/>
    </row>
    <row r="21" spans="16:20" ht="14.25" customHeight="1">
      <c r="P21" s="1" t="s">
        <v>56</v>
      </c>
      <c r="T21" s="1" t="s">
        <v>57</v>
      </c>
    </row>
    <row r="22" ht="14.25" customHeight="1">
      <c r="P22" s="1" t="s">
        <v>58</v>
      </c>
    </row>
    <row r="23" ht="14.25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>
      <c r="N44" s="21"/>
    </row>
    <row r="45" ht="21" customHeight="1">
      <c r="N45" s="21"/>
    </row>
    <row r="46" ht="21" customHeight="1">
      <c r="N46" s="21"/>
    </row>
    <row r="47" ht="21" customHeight="1">
      <c r="N47" s="21"/>
    </row>
    <row r="48" ht="21" customHeight="1">
      <c r="N48" s="21"/>
    </row>
    <row r="49" ht="21" customHeight="1">
      <c r="N49" s="21"/>
    </row>
    <row r="50" ht="21" customHeight="1"/>
  </sheetData>
  <mergeCells count="7">
    <mergeCell ref="U3:V3"/>
    <mergeCell ref="S3:T3"/>
    <mergeCell ref="P3:P4"/>
    <mergeCell ref="B3:B4"/>
    <mergeCell ref="D3:D4"/>
    <mergeCell ref="K3:M3"/>
    <mergeCell ref="E3:J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2005-10-11T00:12:43Z</cp:lastPrinted>
  <dcterms:created xsi:type="dcterms:W3CDTF">2001-06-07T01:16:17Z</dcterms:created>
  <dcterms:modified xsi:type="dcterms:W3CDTF">2006-12-02T08:33:51Z</dcterms:modified>
  <cp:category/>
  <cp:version/>
  <cp:contentType/>
  <cp:contentStatus/>
</cp:coreProperties>
</file>