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825" tabRatio="609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<sst xmlns="http://schemas.openxmlformats.org/spreadsheetml/2006/main" count="421" uniqueCount="107">
  <si>
    <t xml:space="preserve">    (2) 入所者数および職員数  （各年 4月 1日現在）</t>
  </si>
  <si>
    <t>単位：人</t>
  </si>
  <si>
    <t xml:space="preserve">    (1) 総          括  （各年 4月 1日現在）</t>
  </si>
  <si>
    <t>精神薄弱者</t>
  </si>
  <si>
    <t>入   所   者   数</t>
  </si>
  <si>
    <t>肢体不自由児</t>
  </si>
  <si>
    <t>1)</t>
  </si>
  <si>
    <t>援 護 施 設</t>
  </si>
  <si>
    <t>施設</t>
  </si>
  <si>
    <t>職  員  数</t>
  </si>
  <si>
    <t>区分</t>
  </si>
  <si>
    <t>児童相談所</t>
  </si>
  <si>
    <t>精神薄弱</t>
  </si>
  <si>
    <t>精神薄弱児</t>
  </si>
  <si>
    <t>重 症 心 身</t>
  </si>
  <si>
    <t>盲児､ろう</t>
  </si>
  <si>
    <t>難聴幼児</t>
  </si>
  <si>
    <t>施設(肢体不自由</t>
  </si>
  <si>
    <t>へき地</t>
  </si>
  <si>
    <t>児童厚生</t>
  </si>
  <si>
    <t>(通勤寮･福祉ホーム</t>
  </si>
  <si>
    <t>定     員</t>
  </si>
  <si>
    <t>現     員</t>
  </si>
  <si>
    <t>計</t>
  </si>
  <si>
    <t>乳児院</t>
  </si>
  <si>
    <t>児 施 設</t>
  </si>
  <si>
    <t>通 園 施 設</t>
  </si>
  <si>
    <t>障害児施設</t>
  </si>
  <si>
    <t>あ児施設</t>
  </si>
  <si>
    <t>通園施設</t>
  </si>
  <si>
    <t>児療護施設を含む)</t>
  </si>
  <si>
    <t>助産施設</t>
  </si>
  <si>
    <t>保育所</t>
  </si>
  <si>
    <t>施    設</t>
  </si>
  <si>
    <t>を含む）</t>
  </si>
  <si>
    <t>(</t>
  </si>
  <si>
    <t>)</t>
  </si>
  <si>
    <t>肢体不自由児施設</t>
  </si>
  <si>
    <t>-</t>
  </si>
  <si>
    <t>(肢体不自由児療護施設</t>
  </si>
  <si>
    <t>を含む)</t>
  </si>
  <si>
    <t>へき地保育所</t>
  </si>
  <si>
    <t>市部</t>
  </si>
  <si>
    <t>精神薄弱児施設</t>
  </si>
  <si>
    <t>児童厚生施設</t>
  </si>
  <si>
    <t>精神薄弱児通園施設</t>
  </si>
  <si>
    <t>精神薄弱者援護施設</t>
  </si>
  <si>
    <t>郡部</t>
  </si>
  <si>
    <t>重症心身障害児施設</t>
  </si>
  <si>
    <t>盲児、ろうあ児施設</t>
  </si>
  <si>
    <t>長崎市</t>
  </si>
  <si>
    <t>難聴幼児通園施設</t>
  </si>
  <si>
    <t>佐世保市</t>
  </si>
  <si>
    <t>島原市</t>
  </si>
  <si>
    <t xml:space="preserve">    （  ）は、暫定定員である。  ※へき地保育所は１日平均入所実児童数。  </t>
  </si>
  <si>
    <t>諫早市</t>
  </si>
  <si>
    <t xml:space="preserve">    資料  県児童家庭課調，県障害福祉課調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</si>
  <si>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</si>
  <si>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</si>
  <si>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</si>
  <si>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</si>
  <si>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</si>
  <si>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</si>
  <si>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</si>
  <si>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</si>
  <si>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</si>
  <si>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</si>
  <si>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</si>
  <si>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</si>
  <si>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   《 経 営 主 体 別 》</t>
  </si>
  <si>
    <t xml:space="preserve">       《経営主体別》</t>
  </si>
  <si>
    <t>県</t>
  </si>
  <si>
    <t>市町村</t>
  </si>
  <si>
    <t>社会福祉法人</t>
  </si>
  <si>
    <t>財団法人</t>
  </si>
  <si>
    <t>宗教法人</t>
  </si>
  <si>
    <t>社団法人</t>
  </si>
  <si>
    <t>個人その他</t>
  </si>
  <si>
    <t>　　1)児童館、児童プール、児童遊園をいう。</t>
  </si>
  <si>
    <t xml:space="preserve">      １９９   児童福祉施設数および精神薄弱者援護施設数</t>
  </si>
  <si>
    <t xml:space="preserve">     292    社会保障  17</t>
  </si>
  <si>
    <t xml:space="preserve">       １９９ 児童福祉施設数および精神薄弱者援護施設数</t>
  </si>
  <si>
    <t>（ 平 成 10 年 ）</t>
  </si>
  <si>
    <t>（平成10年）（続）</t>
  </si>
  <si>
    <t xml:space="preserve">    (1) 総          括  （続）</t>
  </si>
  <si>
    <t>児       童       福       祉       施       設</t>
  </si>
  <si>
    <t>児童自立</t>
  </si>
  <si>
    <t>児童養護施設</t>
  </si>
  <si>
    <t>支援施設</t>
  </si>
  <si>
    <t>助産施設</t>
  </si>
  <si>
    <t>母子生活</t>
  </si>
  <si>
    <t>保育所</t>
  </si>
  <si>
    <t>平成8年</t>
  </si>
  <si>
    <t>平成 8年</t>
  </si>
  <si>
    <t xml:space="preserve">       9</t>
  </si>
  <si>
    <t xml:space="preserve">      9</t>
  </si>
  <si>
    <t>平成 8年</t>
  </si>
  <si>
    <t xml:space="preserve">       10</t>
  </si>
  <si>
    <t>-</t>
  </si>
  <si>
    <t>…</t>
  </si>
  <si>
    <t xml:space="preserve">      10</t>
  </si>
  <si>
    <t xml:space="preserve">     9</t>
  </si>
  <si>
    <t>母子生活支援施設</t>
  </si>
  <si>
    <t>児童自立支援施設</t>
  </si>
  <si>
    <t xml:space="preserve">     10</t>
  </si>
  <si>
    <t>-</t>
  </si>
  <si>
    <t>(-)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</si>
</sst>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vertical="center"/>
    </xf>
    <xf numFmtId="181" fontId="5" fillId="0" borderId="1" xfId="15" applyFont="1" applyBorder="1" applyAlignment="1">
      <alignment horizontal="center"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4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8" fillId="0" borderId="4" xfId="15" applyFont="1" applyBorder="1" applyAlignment="1">
      <alignment horizontal="distributed"/>
    </xf>
    <xf numFmtId="181" fontId="5" fillId="0" borderId="0" xfId="15" applyFont="1" applyBorder="1" applyAlignment="1">
      <alignment horizontal="centerContinuous"/>
    </xf>
    <xf numFmtId="181" fontId="5" fillId="0" borderId="6" xfId="15" applyFont="1" applyBorder="1" applyAlignment="1">
      <alignment horizontal="distributed"/>
    </xf>
    <xf numFmtId="0" fontId="7" fillId="0" borderId="8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/>
    </xf>
    <xf numFmtId="181" fontId="5" fillId="0" borderId="7" xfId="15" applyFont="1" applyBorder="1" applyAlignment="1">
      <alignment horizontal="distributed"/>
    </xf>
    <xf numFmtId="181" fontId="5" fillId="0" borderId="9" xfId="15" applyFont="1" applyBorder="1" applyAlignment="1">
      <alignment horizontal="distributed"/>
    </xf>
    <xf numFmtId="181" fontId="9" fillId="0" borderId="4" xfId="15" applyFont="1" applyBorder="1" applyAlignment="1">
      <alignment/>
    </xf>
    <xf numFmtId="181" fontId="5" fillId="0" borderId="0" xfId="15" applyFont="1" applyBorder="1" applyAlignment="1" quotePrefix="1">
      <alignment horizontal="right"/>
    </xf>
    <xf numFmtId="181" fontId="5" fillId="0" borderId="0" xfId="15" applyFont="1" applyBorder="1" applyAlignment="1">
      <alignment horizontal="right"/>
    </xf>
    <xf numFmtId="185" fontId="5" fillId="0" borderId="0" xfId="15" applyNumberFormat="1" applyFont="1" applyBorder="1" applyAlignment="1" quotePrefix="1">
      <alignment horizontal="right"/>
    </xf>
    <xf numFmtId="181" fontId="5" fillId="0" borderId="0" xfId="15" applyFont="1" applyAlignment="1">
      <alignment horizontal="distributed"/>
    </xf>
    <xf numFmtId="181" fontId="8" fillId="0" borderId="7" xfId="15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81" fontId="9" fillId="0" borderId="7" xfId="15" applyFont="1" applyBorder="1" applyAlignment="1">
      <alignment horizontal="right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Alignment="1" quotePrefix="1">
      <alignment horizontal="center"/>
    </xf>
    <xf numFmtId="181" fontId="8" fillId="0" borderId="0" xfId="15" applyFont="1" applyBorder="1" applyAlignment="1">
      <alignment horizontal="distributed"/>
    </xf>
    <xf numFmtId="181" fontId="9" fillId="0" borderId="0" xfId="15" applyFont="1" applyBorder="1" applyAlignment="1">
      <alignment horizontal="right"/>
    </xf>
    <xf numFmtId="181" fontId="7" fillId="0" borderId="0" xfId="15" applyFont="1" applyAlignment="1">
      <alignment/>
    </xf>
    <xf numFmtId="181" fontId="5" fillId="0" borderId="0" xfId="15" applyFont="1" applyAlignment="1">
      <alignment horizontal="right"/>
    </xf>
    <xf numFmtId="185" fontId="5" fillId="0" borderId="0" xfId="15" applyNumberFormat="1" applyFont="1" applyAlignment="1" quotePrefix="1">
      <alignment horizontal="right"/>
    </xf>
    <xf numFmtId="181" fontId="5" fillId="0" borderId="0" xfId="15" applyFont="1" applyAlignment="1" quotePrefix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/>
    </xf>
    <xf numFmtId="185" fontId="5" fillId="0" borderId="0" xfId="15" applyNumberFormat="1" applyFont="1" applyBorder="1" applyAlignment="1">
      <alignment horizontal="right"/>
    </xf>
    <xf numFmtId="181" fontId="5" fillId="0" borderId="10" xfId="15" applyFont="1" applyBorder="1" applyAlignment="1">
      <alignment/>
    </xf>
    <xf numFmtId="181" fontId="5" fillId="0" borderId="10" xfId="15" applyFont="1" applyBorder="1" applyAlignment="1">
      <alignment horizontal="distributed"/>
    </xf>
    <xf numFmtId="181" fontId="5" fillId="0" borderId="11" xfId="15" applyFont="1" applyBorder="1" applyAlignment="1">
      <alignment/>
    </xf>
    <xf numFmtId="181" fontId="5" fillId="0" borderId="10" xfId="15" applyFont="1" applyBorder="1" applyAlignment="1">
      <alignment horizontal="right"/>
    </xf>
    <xf numFmtId="181" fontId="5" fillId="0" borderId="10" xfId="15" applyFont="1" applyBorder="1" applyAlignment="1" quotePrefix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12" xfId="15" applyFont="1" applyBorder="1" applyAlignment="1">
      <alignment/>
    </xf>
    <xf numFmtId="181" fontId="5" fillId="0" borderId="13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81" fontId="5" fillId="0" borderId="5" xfId="15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1" fontId="5" fillId="0" borderId="10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81" fontId="5" fillId="0" borderId="15" xfId="15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81" fontId="5" fillId="0" borderId="13" xfId="15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1" fontId="5" fillId="0" borderId="15" xfId="15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1" fontId="5" fillId="0" borderId="13" xfId="15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52"/>
  <sheetViews>
    <sheetView showGridLines="0" tabSelected="1" workbookViewId="0" topLeftCell="A1">
      <selection activeCell="A9" sqref="A9"/>
    </sheetView>
  </sheetViews>
  <sheetFormatPr defaultColWidth="8.625" defaultRowHeight="12.75"/>
  <cols>
    <col min="1" max="1" width="5.75390625" style="3" customWidth="1"/>
    <col min="2" max="2" width="0.875" style="3" customWidth="1"/>
    <col min="3" max="3" width="20.75390625" style="3" customWidth="1"/>
    <col min="4" max="4" width="0.875" style="3" customWidth="1"/>
    <col min="5" max="5" width="15.75390625" style="3" customWidth="1"/>
    <col min="6" max="12" width="15.25390625" style="3" customWidth="1"/>
    <col min="13" max="13" width="4.00390625" style="3" customWidth="1"/>
    <col min="14" max="14" width="5.75390625" style="3" customWidth="1"/>
    <col min="15" max="15" width="0.875" style="3" customWidth="1"/>
    <col min="16" max="16" width="17.75390625" style="3" customWidth="1"/>
    <col min="17" max="17" width="0.875" style="3" customWidth="1"/>
    <col min="18" max="19" width="12.75390625" style="3" customWidth="1"/>
    <col min="20" max="20" width="21.00390625" style="3" customWidth="1"/>
    <col min="21" max="25" width="12.75390625" style="3" customWidth="1"/>
    <col min="26" max="26" width="19.25390625" style="3" customWidth="1"/>
    <col min="27" max="27" width="4.00390625" style="3" customWidth="1"/>
    <col min="28" max="28" width="1.75390625" style="3" customWidth="1"/>
    <col min="29" max="29" width="0.875" style="3" customWidth="1"/>
    <col min="30" max="30" width="25.75390625" style="3" customWidth="1"/>
    <col min="31" max="31" width="0.875" style="3" customWidth="1"/>
    <col min="32" max="32" width="1.75390625" style="3" customWidth="1"/>
    <col min="33" max="33" width="8.75390625" style="3" customWidth="1"/>
    <col min="34" max="34" width="1.75390625" style="3" customWidth="1"/>
    <col min="35" max="35" width="8.75390625" style="3" customWidth="1"/>
    <col min="36" max="36" width="14.75390625" style="3" customWidth="1"/>
    <col min="37" max="37" width="13.75390625" style="3" customWidth="1"/>
    <col min="38" max="39" width="0.875" style="3" customWidth="1"/>
    <col min="40" max="40" width="25.75390625" style="3" customWidth="1"/>
    <col min="41" max="41" width="0.875" style="3" customWidth="1"/>
    <col min="42" max="42" width="7.375" style="3" customWidth="1"/>
    <col min="43" max="43" width="11.00390625" style="3" customWidth="1"/>
    <col min="44" max="45" width="13.75390625" style="3" customWidth="1"/>
    <col min="46" max="46" width="4.00390625" style="3" customWidth="1"/>
    <col min="47" max="16384" width="8.625" style="3" customWidth="1"/>
  </cols>
  <sheetData>
    <row r="1" ht="14.25">
      <c r="P1" s="3" t="s">
        <v>80</v>
      </c>
    </row>
    <row r="2" spans="3:26" ht="24">
      <c r="C2" s="4" t="s">
        <v>79</v>
      </c>
      <c r="K2" s="5" t="s">
        <v>82</v>
      </c>
      <c r="L2" s="5"/>
      <c r="P2" s="4" t="s">
        <v>81</v>
      </c>
      <c r="W2" s="6"/>
      <c r="X2" s="7"/>
      <c r="Y2" s="3" t="s">
        <v>83</v>
      </c>
      <c r="Z2" s="6"/>
    </row>
    <row r="3" spans="3:45" ht="15" customHeight="1" thickBot="1">
      <c r="C3" s="6"/>
      <c r="I3" s="5"/>
      <c r="J3" s="5"/>
      <c r="K3" s="5"/>
      <c r="L3" s="5"/>
      <c r="M3" s="5"/>
      <c r="P3" s="4"/>
      <c r="W3" s="6"/>
      <c r="X3" s="7"/>
      <c r="Z3" s="6"/>
      <c r="AC3" s="8"/>
      <c r="AD3" s="9" t="s">
        <v>0</v>
      </c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10" t="s">
        <v>1</v>
      </c>
    </row>
    <row r="4" spans="2:45" ht="15" customHeight="1" thickBot="1">
      <c r="B4" s="8"/>
      <c r="C4" s="8" t="s">
        <v>2</v>
      </c>
      <c r="D4" s="8"/>
      <c r="E4" s="8"/>
      <c r="F4" s="8"/>
      <c r="G4" s="8"/>
      <c r="H4" s="8"/>
      <c r="I4" s="8"/>
      <c r="J4" s="8"/>
      <c r="K4" s="8"/>
      <c r="L4" s="8"/>
      <c r="M4" s="11"/>
      <c r="O4" s="8"/>
      <c r="P4" s="8" t="s">
        <v>84</v>
      </c>
      <c r="Q4" s="8"/>
      <c r="R4" s="8"/>
      <c r="S4" s="8"/>
      <c r="T4" s="8"/>
      <c r="U4" s="8"/>
      <c r="V4" s="8"/>
      <c r="W4" s="8"/>
      <c r="X4" s="8"/>
      <c r="Y4" s="8"/>
      <c r="Z4" s="8"/>
      <c r="AD4" s="11"/>
      <c r="AE4" s="12"/>
      <c r="AF4" s="13"/>
      <c r="AG4" s="14" t="s">
        <v>4</v>
      </c>
      <c r="AH4" s="14"/>
      <c r="AI4" s="14"/>
      <c r="AJ4" s="14"/>
      <c r="AK4" s="15"/>
      <c r="AL4" s="11"/>
      <c r="AM4" s="15"/>
      <c r="AN4" s="11"/>
      <c r="AO4" s="12"/>
      <c r="AP4" s="14" t="s">
        <v>4</v>
      </c>
      <c r="AQ4" s="14"/>
      <c r="AR4" s="14"/>
      <c r="AS4" s="15"/>
    </row>
    <row r="5" spans="2:45" ht="15" customHeight="1">
      <c r="B5" s="11"/>
      <c r="C5" s="67" t="s">
        <v>10</v>
      </c>
      <c r="D5" s="11"/>
      <c r="E5" s="70" t="s">
        <v>11</v>
      </c>
      <c r="F5" s="63" t="s">
        <v>85</v>
      </c>
      <c r="G5" s="64"/>
      <c r="H5" s="64"/>
      <c r="I5" s="64"/>
      <c r="J5" s="64"/>
      <c r="K5" s="64"/>
      <c r="L5" s="64"/>
      <c r="M5" s="11"/>
      <c r="O5" s="11"/>
      <c r="P5" s="11"/>
      <c r="Q5" s="11"/>
      <c r="R5" s="63" t="s">
        <v>85</v>
      </c>
      <c r="S5" s="64"/>
      <c r="T5" s="64"/>
      <c r="U5" s="64"/>
      <c r="V5" s="64"/>
      <c r="W5" s="64"/>
      <c r="X5" s="64"/>
      <c r="Y5" s="79"/>
      <c r="Z5" s="16"/>
      <c r="AD5" s="17" t="s">
        <v>8</v>
      </c>
      <c r="AE5" s="12"/>
      <c r="AF5" s="81" t="s">
        <v>21</v>
      </c>
      <c r="AG5" s="82"/>
      <c r="AH5" s="82"/>
      <c r="AI5" s="83"/>
      <c r="AJ5" s="87" t="s">
        <v>22</v>
      </c>
      <c r="AK5" s="18" t="s">
        <v>9</v>
      </c>
      <c r="AL5" s="19"/>
      <c r="AM5" s="15"/>
      <c r="AN5" s="17" t="s">
        <v>8</v>
      </c>
      <c r="AO5" s="12"/>
      <c r="AP5" s="73" t="s">
        <v>21</v>
      </c>
      <c r="AQ5" s="74"/>
      <c r="AR5" s="77" t="s">
        <v>22</v>
      </c>
      <c r="AS5" s="20" t="s">
        <v>9</v>
      </c>
    </row>
    <row r="6" spans="3:45" ht="15" customHeight="1">
      <c r="C6" s="68"/>
      <c r="D6" s="12"/>
      <c r="E6" s="71"/>
      <c r="F6" s="65"/>
      <c r="G6" s="66"/>
      <c r="H6" s="66"/>
      <c r="I6" s="66"/>
      <c r="J6" s="66"/>
      <c r="K6" s="66"/>
      <c r="L6" s="66"/>
      <c r="M6" s="21"/>
      <c r="Q6" s="12"/>
      <c r="R6" s="65"/>
      <c r="S6" s="66"/>
      <c r="T6" s="66"/>
      <c r="U6" s="66"/>
      <c r="V6" s="66"/>
      <c r="W6" s="66"/>
      <c r="X6" s="66"/>
      <c r="Y6" s="80"/>
      <c r="Z6" s="22" t="s">
        <v>3</v>
      </c>
      <c r="AC6" s="13"/>
      <c r="AD6" s="23"/>
      <c r="AE6" s="24"/>
      <c r="AF6" s="84"/>
      <c r="AG6" s="85"/>
      <c r="AH6" s="85"/>
      <c r="AI6" s="86"/>
      <c r="AJ6" s="88"/>
      <c r="AK6" s="25"/>
      <c r="AL6" s="13"/>
      <c r="AM6" s="25"/>
      <c r="AN6" s="23"/>
      <c r="AO6" s="24"/>
      <c r="AP6" s="75"/>
      <c r="AQ6" s="76"/>
      <c r="AR6" s="78"/>
      <c r="AS6" s="25"/>
    </row>
    <row r="7" spans="3:45" ht="15" customHeight="1">
      <c r="C7" s="68"/>
      <c r="D7" s="26"/>
      <c r="E7" s="71"/>
      <c r="F7" s="61" t="s">
        <v>23</v>
      </c>
      <c r="G7" s="18" t="s">
        <v>86</v>
      </c>
      <c r="H7" s="61" t="s">
        <v>24</v>
      </c>
      <c r="I7" s="61" t="s">
        <v>87</v>
      </c>
      <c r="J7" s="18" t="s">
        <v>12</v>
      </c>
      <c r="K7" s="22" t="s">
        <v>13</v>
      </c>
      <c r="L7" s="22" t="s">
        <v>14</v>
      </c>
      <c r="M7" s="21"/>
      <c r="P7" s="27" t="s">
        <v>10</v>
      </c>
      <c r="Q7" s="12"/>
      <c r="R7" s="15"/>
      <c r="S7" s="15"/>
      <c r="T7" s="28" t="s">
        <v>5</v>
      </c>
      <c r="U7" s="22"/>
      <c r="V7" s="22"/>
      <c r="W7" s="22"/>
      <c r="X7" s="22"/>
      <c r="Y7" s="15" t="s">
        <v>6</v>
      </c>
      <c r="Z7" s="22" t="s">
        <v>7</v>
      </c>
      <c r="AC7" s="11"/>
      <c r="AD7" s="21"/>
      <c r="AE7" s="12"/>
      <c r="AF7" s="11"/>
      <c r="AG7" s="29"/>
      <c r="AH7" s="29"/>
      <c r="AI7" s="29"/>
      <c r="AJ7" s="19"/>
      <c r="AK7" s="11"/>
      <c r="AL7" s="11"/>
      <c r="AM7" s="15"/>
      <c r="AN7" s="21"/>
      <c r="AO7" s="12"/>
      <c r="AP7" s="29"/>
      <c r="AQ7" s="29"/>
      <c r="AR7" s="19"/>
      <c r="AS7" s="11"/>
    </row>
    <row r="8" spans="2:45" ht="15" customHeight="1">
      <c r="B8" s="13"/>
      <c r="C8" s="69"/>
      <c r="D8" s="30"/>
      <c r="E8" s="62"/>
      <c r="F8" s="72"/>
      <c r="G8" s="32" t="s">
        <v>88</v>
      </c>
      <c r="H8" s="62"/>
      <c r="I8" s="62"/>
      <c r="J8" s="32" t="s">
        <v>25</v>
      </c>
      <c r="K8" s="33" t="s">
        <v>26</v>
      </c>
      <c r="L8" s="33" t="s">
        <v>27</v>
      </c>
      <c r="M8" s="11"/>
      <c r="Q8" s="12"/>
      <c r="R8" s="22" t="s">
        <v>15</v>
      </c>
      <c r="S8" s="22" t="s">
        <v>16</v>
      </c>
      <c r="T8" s="28" t="s">
        <v>17</v>
      </c>
      <c r="U8" s="34" t="s">
        <v>89</v>
      </c>
      <c r="V8" s="18" t="s">
        <v>90</v>
      </c>
      <c r="W8" s="34" t="s">
        <v>91</v>
      </c>
      <c r="X8" s="18" t="s">
        <v>18</v>
      </c>
      <c r="Y8" s="18" t="s">
        <v>19</v>
      </c>
      <c r="Z8" s="35" t="s">
        <v>20</v>
      </c>
      <c r="AD8" s="21" t="s">
        <v>92</v>
      </c>
      <c r="AE8" s="12"/>
      <c r="AF8" s="11" t="s">
        <v>35</v>
      </c>
      <c r="AG8" s="36">
        <v>35164</v>
      </c>
      <c r="AH8" s="37" t="s">
        <v>36</v>
      </c>
      <c r="AI8" s="3">
        <v>35401</v>
      </c>
      <c r="AJ8" s="3">
        <v>30613</v>
      </c>
      <c r="AK8" s="3">
        <v>7175</v>
      </c>
      <c r="AM8" s="15"/>
      <c r="AN8" s="21" t="s">
        <v>37</v>
      </c>
      <c r="AO8" s="12"/>
      <c r="AP8" s="38">
        <v>-159</v>
      </c>
      <c r="AQ8" s="3">
        <v>190</v>
      </c>
      <c r="AR8" s="3">
        <v>96</v>
      </c>
      <c r="AS8" s="3">
        <v>117</v>
      </c>
    </row>
    <row r="9" spans="3:42" ht="15" customHeight="1">
      <c r="C9" s="39" t="s">
        <v>93</v>
      </c>
      <c r="D9" s="12"/>
      <c r="E9" s="11">
        <v>2</v>
      </c>
      <c r="F9" s="3">
        <v>618</v>
      </c>
      <c r="G9" s="3">
        <v>1</v>
      </c>
      <c r="H9" s="3">
        <v>2</v>
      </c>
      <c r="I9" s="3">
        <v>11</v>
      </c>
      <c r="J9" s="3">
        <v>6</v>
      </c>
      <c r="K9" s="3">
        <v>3</v>
      </c>
      <c r="L9" s="3">
        <v>3</v>
      </c>
      <c r="O9" s="13"/>
      <c r="P9" s="13"/>
      <c r="Q9" s="24"/>
      <c r="R9" s="33" t="s">
        <v>28</v>
      </c>
      <c r="S9" s="33" t="s">
        <v>29</v>
      </c>
      <c r="T9" s="40" t="s">
        <v>30</v>
      </c>
      <c r="U9" s="31"/>
      <c r="V9" s="32" t="s">
        <v>88</v>
      </c>
      <c r="W9" s="41"/>
      <c r="X9" s="32" t="s">
        <v>32</v>
      </c>
      <c r="Y9" s="32" t="s">
        <v>33</v>
      </c>
      <c r="Z9" s="42" t="s">
        <v>34</v>
      </c>
      <c r="AD9" s="43" t="s">
        <v>94</v>
      </c>
      <c r="AE9" s="12"/>
      <c r="AF9" s="11" t="s">
        <v>35</v>
      </c>
      <c r="AG9" s="36">
        <v>35281</v>
      </c>
      <c r="AH9" s="37" t="s">
        <v>36</v>
      </c>
      <c r="AI9" s="3">
        <v>35457</v>
      </c>
      <c r="AJ9" s="3">
        <v>30954</v>
      </c>
      <c r="AK9" s="3">
        <v>7217</v>
      </c>
      <c r="AM9" s="15"/>
      <c r="AN9" s="19" t="s">
        <v>39</v>
      </c>
      <c r="AO9" s="12"/>
      <c r="AP9" s="36"/>
    </row>
    <row r="10" spans="3:42" ht="15" customHeight="1">
      <c r="C10" s="44" t="s">
        <v>95</v>
      </c>
      <c r="D10" s="12"/>
      <c r="E10" s="11">
        <v>2</v>
      </c>
      <c r="F10" s="3">
        <v>621</v>
      </c>
      <c r="G10" s="3">
        <v>1</v>
      </c>
      <c r="H10" s="3">
        <v>1</v>
      </c>
      <c r="I10" s="3">
        <v>11</v>
      </c>
      <c r="J10" s="3">
        <v>6</v>
      </c>
      <c r="K10" s="3">
        <v>3</v>
      </c>
      <c r="L10" s="3">
        <v>3</v>
      </c>
      <c r="O10" s="11"/>
      <c r="P10" s="11"/>
      <c r="Q10" s="12"/>
      <c r="R10" s="21"/>
      <c r="S10" s="21"/>
      <c r="T10" s="45"/>
      <c r="U10" s="17"/>
      <c r="V10" s="17"/>
      <c r="W10" s="17"/>
      <c r="X10" s="17"/>
      <c r="Y10" s="17"/>
      <c r="Z10" s="46"/>
      <c r="AD10" s="43"/>
      <c r="AE10" s="12"/>
      <c r="AF10" s="11"/>
      <c r="AG10" s="36"/>
      <c r="AH10" s="37"/>
      <c r="AM10" s="15"/>
      <c r="AN10" s="37" t="s">
        <v>40</v>
      </c>
      <c r="AO10" s="12"/>
      <c r="AP10" s="11"/>
    </row>
    <row r="11" spans="3:45" ht="15" customHeight="1">
      <c r="C11" s="47"/>
      <c r="D11" s="12"/>
      <c r="E11" s="11"/>
      <c r="M11" s="11"/>
      <c r="P11" s="39" t="s">
        <v>96</v>
      </c>
      <c r="Q11" s="12"/>
      <c r="R11" s="48" t="s">
        <v>38</v>
      </c>
      <c r="S11" s="3">
        <v>1</v>
      </c>
      <c r="T11" s="3">
        <v>2</v>
      </c>
      <c r="U11" s="3">
        <v>4</v>
      </c>
      <c r="V11" s="3">
        <v>4</v>
      </c>
      <c r="W11" s="3">
        <v>428</v>
      </c>
      <c r="X11" s="3">
        <v>48</v>
      </c>
      <c r="Y11" s="3">
        <v>105</v>
      </c>
      <c r="Z11" s="3">
        <v>56</v>
      </c>
      <c r="AD11" s="43" t="s">
        <v>97</v>
      </c>
      <c r="AE11" s="12"/>
      <c r="AF11" s="11" t="s">
        <v>35</v>
      </c>
      <c r="AG11" s="36">
        <v>35140</v>
      </c>
      <c r="AH11" s="37" t="s">
        <v>36</v>
      </c>
      <c r="AI11" s="3">
        <f>SUM(AI13:AI20,AQ8:AQ17)</f>
        <v>35312</v>
      </c>
      <c r="AJ11" s="3">
        <f>SUM(AJ13:AJ20,AR8:AR17)</f>
        <v>31732</v>
      </c>
      <c r="AK11" s="3">
        <f>SUM(AK13:AK20,AS8:AS17)</f>
        <v>7361</v>
      </c>
      <c r="AM11" s="15"/>
      <c r="AN11" s="21" t="s">
        <v>31</v>
      </c>
      <c r="AO11" s="12"/>
      <c r="AP11" s="37"/>
      <c r="AQ11" s="3">
        <v>14</v>
      </c>
      <c r="AR11" s="48" t="s">
        <v>98</v>
      </c>
      <c r="AS11" s="48" t="s">
        <v>99</v>
      </c>
    </row>
    <row r="12" spans="3:45" ht="15" customHeight="1">
      <c r="C12" s="44" t="s">
        <v>100</v>
      </c>
      <c r="D12" s="12"/>
      <c r="E12" s="11">
        <f aca="true" t="shared" si="0" ref="E12:L12">SUM(E15:E17)</f>
        <v>2</v>
      </c>
      <c r="F12" s="3">
        <f t="shared" si="0"/>
        <v>621</v>
      </c>
      <c r="G12" s="11">
        <f t="shared" si="0"/>
        <v>1</v>
      </c>
      <c r="H12" s="11">
        <f t="shared" si="0"/>
        <v>1</v>
      </c>
      <c r="I12" s="11">
        <f t="shared" si="0"/>
        <v>11</v>
      </c>
      <c r="J12" s="11">
        <f t="shared" si="0"/>
        <v>5</v>
      </c>
      <c r="K12" s="11">
        <f t="shared" si="0"/>
        <v>3</v>
      </c>
      <c r="L12" s="11">
        <f t="shared" si="0"/>
        <v>3</v>
      </c>
      <c r="P12" s="44" t="s">
        <v>101</v>
      </c>
      <c r="Q12" s="12"/>
      <c r="R12" s="48" t="s">
        <v>38</v>
      </c>
      <c r="S12" s="3">
        <v>1</v>
      </c>
      <c r="T12" s="3">
        <v>2</v>
      </c>
      <c r="U12" s="3">
        <v>4</v>
      </c>
      <c r="V12" s="3">
        <v>4</v>
      </c>
      <c r="W12" s="3">
        <v>429</v>
      </c>
      <c r="X12" s="3">
        <v>49</v>
      </c>
      <c r="Y12" s="3">
        <v>107</v>
      </c>
      <c r="Z12" s="3">
        <v>58</v>
      </c>
      <c r="AD12" s="11"/>
      <c r="AE12" s="12"/>
      <c r="AF12" s="11"/>
      <c r="AG12" s="37"/>
      <c r="AH12" s="37"/>
      <c r="AM12" s="15"/>
      <c r="AN12" s="21" t="s">
        <v>102</v>
      </c>
      <c r="AO12" s="12"/>
      <c r="AP12" s="38">
        <v>-27</v>
      </c>
      <c r="AQ12" s="3">
        <v>36</v>
      </c>
      <c r="AR12" s="3">
        <v>17</v>
      </c>
      <c r="AS12" s="3">
        <v>14</v>
      </c>
    </row>
    <row r="13" spans="4:45" ht="15" customHeight="1">
      <c r="D13" s="12"/>
      <c r="E13" s="11"/>
      <c r="G13" s="11"/>
      <c r="J13" s="11"/>
      <c r="K13" s="11"/>
      <c r="L13" s="11"/>
      <c r="P13" s="47"/>
      <c r="Q13" s="12"/>
      <c r="R13" s="48"/>
      <c r="AD13" s="21" t="s">
        <v>103</v>
      </c>
      <c r="AE13" s="12"/>
      <c r="AF13" s="11"/>
      <c r="AG13" s="38">
        <v>-39</v>
      </c>
      <c r="AH13" s="37"/>
      <c r="AI13" s="3">
        <v>105</v>
      </c>
      <c r="AJ13" s="3">
        <v>11</v>
      </c>
      <c r="AK13" s="3">
        <v>30</v>
      </c>
      <c r="AL13" s="48"/>
      <c r="AM13" s="15"/>
      <c r="AN13" s="21" t="s">
        <v>32</v>
      </c>
      <c r="AO13" s="12"/>
      <c r="AP13" s="11"/>
      <c r="AQ13" s="3">
        <v>28682</v>
      </c>
      <c r="AR13" s="3">
        <v>26507</v>
      </c>
      <c r="AS13" s="3">
        <v>4748</v>
      </c>
    </row>
    <row r="14" spans="4:45" ht="15" customHeight="1">
      <c r="D14" s="12"/>
      <c r="E14" s="11"/>
      <c r="M14" s="11"/>
      <c r="P14" s="44" t="s">
        <v>104</v>
      </c>
      <c r="Q14" s="12"/>
      <c r="R14" s="48" t="s">
        <v>38</v>
      </c>
      <c r="S14" s="11">
        <f aca="true" t="shared" si="1" ref="S14:Z14">SUM(S17:S19)</f>
        <v>1</v>
      </c>
      <c r="T14" s="11">
        <f t="shared" si="1"/>
        <v>2</v>
      </c>
      <c r="U14" s="11">
        <f t="shared" si="1"/>
        <v>4</v>
      </c>
      <c r="V14" s="11">
        <f t="shared" si="1"/>
        <v>4</v>
      </c>
      <c r="W14" s="11">
        <f t="shared" si="1"/>
        <v>427</v>
      </c>
      <c r="X14" s="11">
        <f t="shared" si="1"/>
        <v>50</v>
      </c>
      <c r="Y14" s="11">
        <f t="shared" si="1"/>
        <v>109</v>
      </c>
      <c r="Z14" s="11">
        <f t="shared" si="1"/>
        <v>59</v>
      </c>
      <c r="AD14" s="21" t="s">
        <v>24</v>
      </c>
      <c r="AE14" s="12"/>
      <c r="AF14" s="36"/>
      <c r="AG14" s="49">
        <v>-30</v>
      </c>
      <c r="AH14" s="36"/>
      <c r="AI14" s="3">
        <v>40</v>
      </c>
      <c r="AJ14" s="3">
        <v>22</v>
      </c>
      <c r="AK14" s="3">
        <v>29</v>
      </c>
      <c r="AM14" s="15"/>
      <c r="AN14" s="21" t="s">
        <v>41</v>
      </c>
      <c r="AO14" s="12"/>
      <c r="AP14" s="36"/>
      <c r="AQ14" s="3">
        <v>1968</v>
      </c>
      <c r="AR14" s="3">
        <v>1073</v>
      </c>
      <c r="AS14" s="3">
        <v>120</v>
      </c>
    </row>
    <row r="15" spans="3:45" ht="15" customHeight="1">
      <c r="C15" s="39" t="s">
        <v>42</v>
      </c>
      <c r="D15" s="12"/>
      <c r="E15" s="11">
        <f aca="true" t="shared" si="2" ref="E15:L15">SUM(E19:E27)</f>
        <v>2</v>
      </c>
      <c r="F15" s="11">
        <f>SUM(F19:F27)</f>
        <v>287</v>
      </c>
      <c r="G15" s="11">
        <f t="shared" si="2"/>
        <v>1</v>
      </c>
      <c r="H15" s="11">
        <f t="shared" si="2"/>
        <v>1</v>
      </c>
      <c r="I15" s="11">
        <f t="shared" si="2"/>
        <v>9</v>
      </c>
      <c r="J15" s="11">
        <f t="shared" si="2"/>
        <v>3</v>
      </c>
      <c r="K15" s="11">
        <f t="shared" si="2"/>
        <v>2</v>
      </c>
      <c r="L15" s="11">
        <f t="shared" si="2"/>
        <v>1</v>
      </c>
      <c r="O15" s="5"/>
      <c r="P15" s="50"/>
      <c r="Q15" s="51"/>
      <c r="R15" s="5"/>
      <c r="S15" s="52"/>
      <c r="T15" s="52"/>
      <c r="U15" s="52"/>
      <c r="V15" s="52"/>
      <c r="W15" s="52"/>
      <c r="X15" s="52"/>
      <c r="Y15" s="52"/>
      <c r="Z15" s="52"/>
      <c r="AD15" s="21" t="s">
        <v>87</v>
      </c>
      <c r="AE15" s="12"/>
      <c r="AF15" s="11"/>
      <c r="AG15" s="38">
        <v>-624</v>
      </c>
      <c r="AH15" s="36"/>
      <c r="AI15" s="3">
        <v>658</v>
      </c>
      <c r="AJ15" s="3">
        <v>510</v>
      </c>
      <c r="AK15" s="3">
        <v>227</v>
      </c>
      <c r="AM15" s="15"/>
      <c r="AN15" s="21" t="s">
        <v>44</v>
      </c>
      <c r="AO15" s="12"/>
      <c r="AP15" s="11"/>
      <c r="AQ15" s="48" t="s">
        <v>105</v>
      </c>
      <c r="AR15" s="48" t="s">
        <v>105</v>
      </c>
      <c r="AS15" s="48" t="s">
        <v>105</v>
      </c>
    </row>
    <row r="16" spans="3:47" ht="15" customHeight="1">
      <c r="C16" s="39"/>
      <c r="D16" s="12"/>
      <c r="E16" s="11"/>
      <c r="Q16" s="12"/>
      <c r="R16" s="48"/>
      <c r="AD16" s="21" t="s">
        <v>43</v>
      </c>
      <c r="AE16" s="12"/>
      <c r="AF16" s="11"/>
      <c r="AG16" s="53">
        <v>-308</v>
      </c>
      <c r="AH16" s="37">
        <v>310</v>
      </c>
      <c r="AI16" s="37">
        <v>310</v>
      </c>
      <c r="AJ16" s="3">
        <v>273</v>
      </c>
      <c r="AK16" s="3">
        <v>187</v>
      </c>
      <c r="AM16" s="15"/>
      <c r="AN16" s="21"/>
      <c r="AO16" s="12"/>
      <c r="AP16" s="11"/>
      <c r="AQ16" s="48"/>
      <c r="AR16" s="48"/>
      <c r="AT16" s="48"/>
      <c r="AU16" s="48"/>
    </row>
    <row r="17" spans="3:45" ht="15" customHeight="1">
      <c r="C17" s="39" t="s">
        <v>47</v>
      </c>
      <c r="D17" s="12"/>
      <c r="E17" s="37" t="s">
        <v>105</v>
      </c>
      <c r="F17" s="3">
        <f>SUM(F29:F37)</f>
        <v>334</v>
      </c>
      <c r="G17" s="37" t="s">
        <v>105</v>
      </c>
      <c r="H17" s="48" t="s">
        <v>105</v>
      </c>
      <c r="I17" s="3">
        <f>SUM(I29:I37)</f>
        <v>2</v>
      </c>
      <c r="J17" s="11">
        <f>SUM(J29:J37)</f>
        <v>2</v>
      </c>
      <c r="K17" s="11">
        <f>SUM(K29:K37)</f>
        <v>1</v>
      </c>
      <c r="L17" s="11">
        <f>SUM(L29:L37)</f>
        <v>2</v>
      </c>
      <c r="P17" s="39" t="s">
        <v>42</v>
      </c>
      <c r="Q17" s="12"/>
      <c r="R17" s="48" t="s">
        <v>38</v>
      </c>
      <c r="S17" s="11">
        <f aca="true" t="shared" si="3" ref="S17:Y17">SUM(S21:S29)</f>
        <v>1</v>
      </c>
      <c r="T17" s="11">
        <f t="shared" si="3"/>
        <v>2</v>
      </c>
      <c r="U17" s="11">
        <f t="shared" si="3"/>
        <v>2</v>
      </c>
      <c r="V17" s="11">
        <f>SUM(V21:V29)</f>
        <v>4</v>
      </c>
      <c r="W17" s="11">
        <f>SUM(W21:W29)</f>
        <v>202</v>
      </c>
      <c r="X17" s="11">
        <f>SUM(X21:X29)</f>
        <v>13</v>
      </c>
      <c r="Y17" s="11">
        <f t="shared" si="3"/>
        <v>46</v>
      </c>
      <c r="Z17" s="11">
        <f>SUM(Z21:Z29)</f>
        <v>30</v>
      </c>
      <c r="AD17" s="21" t="s">
        <v>45</v>
      </c>
      <c r="AE17" s="12"/>
      <c r="AF17" s="11"/>
      <c r="AG17" s="38">
        <v>-70</v>
      </c>
      <c r="AH17" s="36"/>
      <c r="AI17" s="36">
        <v>90</v>
      </c>
      <c r="AJ17" s="11">
        <v>60</v>
      </c>
      <c r="AK17" s="11">
        <v>45</v>
      </c>
      <c r="AM17" s="15"/>
      <c r="AN17" s="21" t="s">
        <v>46</v>
      </c>
      <c r="AO17" s="12"/>
      <c r="AP17" s="11"/>
      <c r="AQ17" s="11">
        <v>2769</v>
      </c>
      <c r="AR17" s="11">
        <v>2743</v>
      </c>
      <c r="AS17" s="11">
        <v>1243</v>
      </c>
    </row>
    <row r="18" spans="3:45" ht="15" customHeight="1">
      <c r="C18" s="39"/>
      <c r="D18" s="12"/>
      <c r="E18" s="11"/>
      <c r="P18" s="39"/>
      <c r="Q18" s="12"/>
      <c r="AD18" s="21" t="s">
        <v>48</v>
      </c>
      <c r="AE18" s="12"/>
      <c r="AF18" s="11"/>
      <c r="AG18" s="37"/>
      <c r="AH18" s="37"/>
      <c r="AI18" s="37">
        <v>420</v>
      </c>
      <c r="AJ18" s="11">
        <v>420</v>
      </c>
      <c r="AK18" s="11">
        <v>576</v>
      </c>
      <c r="AM18" s="15"/>
      <c r="AN18" s="21" t="s">
        <v>20</v>
      </c>
      <c r="AO18" s="12"/>
      <c r="AP18" s="11"/>
      <c r="AQ18" s="11"/>
      <c r="AR18" s="11"/>
      <c r="AS18" s="11"/>
    </row>
    <row r="19" spans="3:42" ht="15" customHeight="1">
      <c r="C19" s="39" t="s">
        <v>50</v>
      </c>
      <c r="D19" s="12"/>
      <c r="E19" s="11">
        <v>1</v>
      </c>
      <c r="F19" s="3">
        <f>SUM(G19:L19,R21:Y21)</f>
        <v>91</v>
      </c>
      <c r="G19" s="37">
        <v>1</v>
      </c>
      <c r="H19" s="48" t="s">
        <v>105</v>
      </c>
      <c r="I19" s="3">
        <v>3</v>
      </c>
      <c r="J19" s="3">
        <v>1</v>
      </c>
      <c r="K19" s="3">
        <v>1</v>
      </c>
      <c r="L19" s="48" t="s">
        <v>105</v>
      </c>
      <c r="P19" s="39" t="s">
        <v>47</v>
      </c>
      <c r="Q19" s="12"/>
      <c r="R19" s="48" t="s">
        <v>38</v>
      </c>
      <c r="S19" s="48" t="s">
        <v>38</v>
      </c>
      <c r="T19" s="48" t="s">
        <v>38</v>
      </c>
      <c r="U19" s="3">
        <f aca="true" t="shared" si="4" ref="U19:Z19">SUM(U31:U39)</f>
        <v>2</v>
      </c>
      <c r="V19" s="48" t="s">
        <v>38</v>
      </c>
      <c r="W19" s="3">
        <f t="shared" si="4"/>
        <v>225</v>
      </c>
      <c r="X19" s="3">
        <f t="shared" si="4"/>
        <v>37</v>
      </c>
      <c r="Y19" s="11">
        <f t="shared" si="4"/>
        <v>63</v>
      </c>
      <c r="Z19" s="11">
        <f t="shared" si="4"/>
        <v>29</v>
      </c>
      <c r="AD19" s="21" t="s">
        <v>49</v>
      </c>
      <c r="AE19" s="12"/>
      <c r="AF19" s="11"/>
      <c r="AG19" s="37"/>
      <c r="AH19" s="37"/>
      <c r="AI19" s="37" t="s">
        <v>105</v>
      </c>
      <c r="AJ19" s="48" t="s">
        <v>105</v>
      </c>
      <c r="AK19" s="48" t="s">
        <v>105</v>
      </c>
      <c r="AM19" s="15"/>
      <c r="AN19" s="37" t="s">
        <v>40</v>
      </c>
      <c r="AO19" s="12"/>
      <c r="AP19" s="36"/>
    </row>
    <row r="20" spans="3:42" ht="15" customHeight="1" thickBot="1">
      <c r="C20" s="39" t="s">
        <v>52</v>
      </c>
      <c r="D20" s="12"/>
      <c r="E20" s="11">
        <v>1</v>
      </c>
      <c r="F20" s="3">
        <f aca="true" t="shared" si="5" ref="F20:F35">SUM(G20:L20,R22:Y22)</f>
        <v>69</v>
      </c>
      <c r="G20" s="37" t="s">
        <v>105</v>
      </c>
      <c r="H20" s="48" t="s">
        <v>105</v>
      </c>
      <c r="I20" s="3">
        <v>2</v>
      </c>
      <c r="J20" s="3">
        <v>1</v>
      </c>
      <c r="K20" s="3">
        <v>1</v>
      </c>
      <c r="L20" s="48" t="s">
        <v>105</v>
      </c>
      <c r="P20" s="39"/>
      <c r="Q20" s="12"/>
      <c r="AD20" s="21" t="s">
        <v>51</v>
      </c>
      <c r="AE20" s="12"/>
      <c r="AF20" s="11"/>
      <c r="AG20" s="37" t="s">
        <v>106</v>
      </c>
      <c r="AH20" s="37"/>
      <c r="AI20" s="11">
        <v>30</v>
      </c>
      <c r="AJ20" s="37" t="s">
        <v>105</v>
      </c>
      <c r="AK20" s="11">
        <v>25</v>
      </c>
      <c r="AM20" s="15"/>
      <c r="AN20" s="37"/>
      <c r="AO20" s="12"/>
      <c r="AP20" s="36"/>
    </row>
    <row r="21" spans="3:45" ht="15" customHeight="1">
      <c r="C21" s="39" t="s">
        <v>53</v>
      </c>
      <c r="D21" s="12"/>
      <c r="E21" s="37" t="s">
        <v>105</v>
      </c>
      <c r="F21" s="3">
        <f t="shared" si="5"/>
        <v>22</v>
      </c>
      <c r="G21" s="37" t="s">
        <v>105</v>
      </c>
      <c r="H21" s="48" t="s">
        <v>105</v>
      </c>
      <c r="I21" s="3">
        <v>1</v>
      </c>
      <c r="J21" s="3">
        <v>1</v>
      </c>
      <c r="K21" s="48" t="s">
        <v>105</v>
      </c>
      <c r="L21" s="48" t="s">
        <v>105</v>
      </c>
      <c r="M21" s="48"/>
      <c r="P21" s="39" t="s">
        <v>50</v>
      </c>
      <c r="Q21" s="12"/>
      <c r="R21" s="48" t="s">
        <v>38</v>
      </c>
      <c r="S21" s="3">
        <v>1</v>
      </c>
      <c r="T21" s="48" t="s">
        <v>38</v>
      </c>
      <c r="U21" s="3">
        <v>1</v>
      </c>
      <c r="V21" s="3">
        <v>1</v>
      </c>
      <c r="W21" s="3">
        <v>65</v>
      </c>
      <c r="X21" s="3">
        <v>1</v>
      </c>
      <c r="Y21" s="48">
        <v>16</v>
      </c>
      <c r="Z21" s="3">
        <v>11</v>
      </c>
      <c r="AB21" s="3" t="s">
        <v>54</v>
      </c>
      <c r="AC21" s="54"/>
      <c r="AD21" s="55"/>
      <c r="AE21" s="56"/>
      <c r="AF21" s="54"/>
      <c r="AG21" s="57"/>
      <c r="AH21" s="57"/>
      <c r="AI21" s="54"/>
      <c r="AJ21" s="57"/>
      <c r="AK21" s="54"/>
      <c r="AL21" s="54"/>
      <c r="AM21" s="54"/>
      <c r="AN21" s="57"/>
      <c r="AO21" s="54"/>
      <c r="AP21" s="58"/>
      <c r="AQ21" s="54"/>
      <c r="AR21" s="54"/>
      <c r="AS21" s="54"/>
    </row>
    <row r="22" spans="3:45" ht="15" customHeight="1">
      <c r="C22" s="39" t="s">
        <v>55</v>
      </c>
      <c r="D22" s="12"/>
      <c r="E22" s="37" t="s">
        <v>105</v>
      </c>
      <c r="F22" s="3">
        <f t="shared" si="5"/>
        <v>29</v>
      </c>
      <c r="G22" s="37" t="s">
        <v>105</v>
      </c>
      <c r="H22" s="48" t="s">
        <v>105</v>
      </c>
      <c r="I22" s="48" t="s">
        <v>105</v>
      </c>
      <c r="J22" s="48" t="s">
        <v>105</v>
      </c>
      <c r="K22" s="48" t="s">
        <v>105</v>
      </c>
      <c r="L22" s="3">
        <v>1</v>
      </c>
      <c r="P22" s="39" t="s">
        <v>52</v>
      </c>
      <c r="Q22" s="12"/>
      <c r="R22" s="48" t="s">
        <v>38</v>
      </c>
      <c r="S22" s="48" t="s">
        <v>38</v>
      </c>
      <c r="T22" s="3">
        <v>1</v>
      </c>
      <c r="U22" s="3">
        <v>1</v>
      </c>
      <c r="V22" s="3">
        <v>1</v>
      </c>
      <c r="W22" s="3">
        <v>44</v>
      </c>
      <c r="X22" s="3">
        <v>3</v>
      </c>
      <c r="Y22" s="3">
        <v>15</v>
      </c>
      <c r="Z22" s="3">
        <v>5</v>
      </c>
      <c r="AB22" s="3" t="s">
        <v>56</v>
      </c>
      <c r="AD22" s="21"/>
      <c r="AE22" s="11"/>
      <c r="AF22" s="11"/>
      <c r="AG22" s="37"/>
      <c r="AH22" s="37"/>
      <c r="AI22" s="11"/>
      <c r="AJ22" s="37"/>
      <c r="AK22" s="11"/>
      <c r="AL22" s="11"/>
      <c r="AM22" s="11"/>
      <c r="AN22" s="37"/>
      <c r="AO22" s="11"/>
      <c r="AP22" s="36"/>
      <c r="AQ22" s="11"/>
      <c r="AR22" s="11"/>
      <c r="AS22" s="11"/>
    </row>
    <row r="23" spans="3:45" ht="15" customHeight="1">
      <c r="C23" s="39"/>
      <c r="D23" s="12"/>
      <c r="E23" s="37"/>
      <c r="P23" s="39" t="s">
        <v>53</v>
      </c>
      <c r="Q23" s="12"/>
      <c r="R23" s="48" t="s">
        <v>38</v>
      </c>
      <c r="S23" s="48" t="s">
        <v>38</v>
      </c>
      <c r="T23" s="48" t="s">
        <v>38</v>
      </c>
      <c r="U23" s="48" t="s">
        <v>38</v>
      </c>
      <c r="V23" s="3">
        <v>1</v>
      </c>
      <c r="W23" s="3">
        <v>15</v>
      </c>
      <c r="X23" s="3">
        <v>1</v>
      </c>
      <c r="Y23" s="3">
        <v>3</v>
      </c>
      <c r="Z23" s="3">
        <v>4</v>
      </c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3:26" ht="15" customHeight="1">
      <c r="C24" s="39" t="s">
        <v>57</v>
      </c>
      <c r="D24" s="12"/>
      <c r="E24" s="37" t="s">
        <v>105</v>
      </c>
      <c r="F24" s="3">
        <f t="shared" si="5"/>
        <v>26</v>
      </c>
      <c r="G24" s="37" t="s">
        <v>105</v>
      </c>
      <c r="H24" s="48">
        <v>1</v>
      </c>
      <c r="I24" s="3">
        <v>2</v>
      </c>
      <c r="J24" s="48" t="s">
        <v>105</v>
      </c>
      <c r="K24" s="48" t="s">
        <v>105</v>
      </c>
      <c r="L24" s="48" t="s">
        <v>105</v>
      </c>
      <c r="P24" s="39" t="s">
        <v>55</v>
      </c>
      <c r="Q24" s="12"/>
      <c r="R24" s="48" t="s">
        <v>38</v>
      </c>
      <c r="S24" s="48" t="s">
        <v>38</v>
      </c>
      <c r="T24" s="3">
        <v>1</v>
      </c>
      <c r="U24" s="48" t="s">
        <v>38</v>
      </c>
      <c r="V24" s="48" t="s">
        <v>38</v>
      </c>
      <c r="W24" s="3">
        <v>23</v>
      </c>
      <c r="X24" s="48" t="s">
        <v>105</v>
      </c>
      <c r="Y24" s="3">
        <v>4</v>
      </c>
      <c r="Z24" s="3">
        <v>3</v>
      </c>
    </row>
    <row r="25" spans="3:22" ht="15" customHeight="1">
      <c r="C25" s="39" t="s">
        <v>58</v>
      </c>
      <c r="D25" s="12"/>
      <c r="E25" s="37" t="s">
        <v>105</v>
      </c>
      <c r="F25" s="3">
        <f t="shared" si="5"/>
        <v>16</v>
      </c>
      <c r="G25" s="37" t="s">
        <v>105</v>
      </c>
      <c r="H25" s="48" t="s">
        <v>105</v>
      </c>
      <c r="I25" s="3">
        <v>1</v>
      </c>
      <c r="J25" s="48" t="s">
        <v>105</v>
      </c>
      <c r="K25" s="48" t="s">
        <v>105</v>
      </c>
      <c r="L25" s="48" t="s">
        <v>105</v>
      </c>
      <c r="M25" s="48"/>
      <c r="P25" s="39"/>
      <c r="Q25" s="12"/>
      <c r="U25" s="48"/>
      <c r="V25" s="48"/>
    </row>
    <row r="26" spans="3:26" ht="15" customHeight="1">
      <c r="C26" s="39" t="s">
        <v>59</v>
      </c>
      <c r="D26" s="12"/>
      <c r="E26" s="37" t="s">
        <v>105</v>
      </c>
      <c r="F26" s="37">
        <v>20</v>
      </c>
      <c r="G26" s="37" t="s">
        <v>105</v>
      </c>
      <c r="H26" s="48" t="s">
        <v>105</v>
      </c>
      <c r="I26" s="48" t="s">
        <v>105</v>
      </c>
      <c r="J26" s="48" t="s">
        <v>105</v>
      </c>
      <c r="K26" s="48" t="s">
        <v>105</v>
      </c>
      <c r="L26" s="48" t="s">
        <v>105</v>
      </c>
      <c r="M26" s="48"/>
      <c r="P26" s="39" t="s">
        <v>57</v>
      </c>
      <c r="Q26" s="12"/>
      <c r="R26" s="48" t="s">
        <v>38</v>
      </c>
      <c r="S26" s="48" t="s">
        <v>38</v>
      </c>
      <c r="T26" s="48" t="s">
        <v>38</v>
      </c>
      <c r="U26" s="48" t="s">
        <v>38</v>
      </c>
      <c r="V26" s="48" t="s">
        <v>38</v>
      </c>
      <c r="W26" s="3">
        <v>21</v>
      </c>
      <c r="X26" s="48" t="s">
        <v>105</v>
      </c>
      <c r="Y26" s="3">
        <v>2</v>
      </c>
      <c r="Z26" s="3">
        <v>2</v>
      </c>
    </row>
    <row r="27" spans="3:26" ht="15" customHeight="1">
      <c r="C27" s="39" t="s">
        <v>60</v>
      </c>
      <c r="D27" s="12"/>
      <c r="E27" s="37" t="s">
        <v>105</v>
      </c>
      <c r="F27" s="37">
        <v>14</v>
      </c>
      <c r="G27" s="37" t="s">
        <v>105</v>
      </c>
      <c r="H27" s="48" t="s">
        <v>105</v>
      </c>
      <c r="I27" s="48" t="s">
        <v>105</v>
      </c>
      <c r="J27" s="48" t="s">
        <v>105</v>
      </c>
      <c r="K27" s="48" t="s">
        <v>105</v>
      </c>
      <c r="L27" s="48" t="s">
        <v>105</v>
      </c>
      <c r="P27" s="39" t="s">
        <v>58</v>
      </c>
      <c r="Q27" s="12"/>
      <c r="R27" s="48" t="s">
        <v>38</v>
      </c>
      <c r="S27" s="48" t="s">
        <v>38</v>
      </c>
      <c r="T27" s="48" t="s">
        <v>38</v>
      </c>
      <c r="U27" s="48" t="s">
        <v>38</v>
      </c>
      <c r="V27" s="48" t="s">
        <v>38</v>
      </c>
      <c r="W27" s="3">
        <v>12</v>
      </c>
      <c r="X27" s="3">
        <v>2</v>
      </c>
      <c r="Y27" s="3">
        <v>1</v>
      </c>
      <c r="Z27" s="3">
        <v>2</v>
      </c>
    </row>
    <row r="28" spans="3:26" ht="15" customHeight="1">
      <c r="C28" s="39"/>
      <c r="D28" s="12"/>
      <c r="E28" s="37"/>
      <c r="M28" s="48"/>
      <c r="P28" s="39" t="s">
        <v>59</v>
      </c>
      <c r="Q28" s="12"/>
      <c r="R28" s="48" t="s">
        <v>38</v>
      </c>
      <c r="S28" s="48" t="s">
        <v>38</v>
      </c>
      <c r="T28" s="48" t="s">
        <v>38</v>
      </c>
      <c r="U28" s="48" t="s">
        <v>38</v>
      </c>
      <c r="V28" s="48" t="s">
        <v>38</v>
      </c>
      <c r="W28" s="3">
        <v>12</v>
      </c>
      <c r="X28" s="3">
        <v>5</v>
      </c>
      <c r="Y28" s="3">
        <v>3</v>
      </c>
      <c r="Z28" s="3">
        <v>2</v>
      </c>
    </row>
    <row r="29" spans="3:26" ht="15" customHeight="1">
      <c r="C29" s="39" t="s">
        <v>61</v>
      </c>
      <c r="D29" s="12"/>
      <c r="E29" s="37" t="s">
        <v>105</v>
      </c>
      <c r="F29" s="3">
        <f t="shared" si="5"/>
        <v>69</v>
      </c>
      <c r="G29" s="37" t="s">
        <v>105</v>
      </c>
      <c r="H29" s="48" t="s">
        <v>105</v>
      </c>
      <c r="I29" s="48" t="s">
        <v>105</v>
      </c>
      <c r="J29" s="48" t="s">
        <v>105</v>
      </c>
      <c r="K29" s="3">
        <v>1</v>
      </c>
      <c r="L29" s="48" t="s">
        <v>105</v>
      </c>
      <c r="M29" s="48"/>
      <c r="P29" s="39" t="s">
        <v>60</v>
      </c>
      <c r="Q29" s="12"/>
      <c r="R29" s="48" t="s">
        <v>38</v>
      </c>
      <c r="S29" s="48" t="s">
        <v>38</v>
      </c>
      <c r="T29" s="48" t="s">
        <v>38</v>
      </c>
      <c r="U29" s="48" t="s">
        <v>38</v>
      </c>
      <c r="V29" s="3">
        <v>1</v>
      </c>
      <c r="W29" s="3">
        <v>10</v>
      </c>
      <c r="X29" s="48">
        <v>1</v>
      </c>
      <c r="Y29" s="3">
        <v>2</v>
      </c>
      <c r="Z29" s="48">
        <v>1</v>
      </c>
    </row>
    <row r="30" spans="3:17" ht="15" customHeight="1">
      <c r="C30" s="39" t="s">
        <v>62</v>
      </c>
      <c r="D30" s="12"/>
      <c r="E30" s="37" t="s">
        <v>105</v>
      </c>
      <c r="F30" s="3">
        <f t="shared" si="5"/>
        <v>21</v>
      </c>
      <c r="G30" s="37" t="s">
        <v>105</v>
      </c>
      <c r="H30" s="48" t="s">
        <v>105</v>
      </c>
      <c r="I30" s="48" t="s">
        <v>105</v>
      </c>
      <c r="J30" s="3">
        <v>1</v>
      </c>
      <c r="K30" s="48" t="s">
        <v>105</v>
      </c>
      <c r="L30" s="48" t="s">
        <v>105</v>
      </c>
      <c r="P30" s="39"/>
      <c r="Q30" s="12"/>
    </row>
    <row r="31" spans="3:26" ht="15" customHeight="1">
      <c r="C31" s="39" t="s">
        <v>63</v>
      </c>
      <c r="D31" s="12"/>
      <c r="E31" s="37" t="s">
        <v>105</v>
      </c>
      <c r="F31" s="3">
        <f t="shared" si="5"/>
        <v>21</v>
      </c>
      <c r="G31" s="37" t="s">
        <v>105</v>
      </c>
      <c r="H31" s="48" t="s">
        <v>105</v>
      </c>
      <c r="I31" s="3">
        <v>1</v>
      </c>
      <c r="J31" s="3">
        <v>1</v>
      </c>
      <c r="K31" s="48" t="s">
        <v>105</v>
      </c>
      <c r="L31" s="3">
        <v>2</v>
      </c>
      <c r="M31" s="48"/>
      <c r="P31" s="39" t="s">
        <v>61</v>
      </c>
      <c r="Q31" s="12"/>
      <c r="R31" s="48" t="s">
        <v>38</v>
      </c>
      <c r="S31" s="48" t="s">
        <v>38</v>
      </c>
      <c r="T31" s="48" t="s">
        <v>38</v>
      </c>
      <c r="U31" s="48" t="s">
        <v>38</v>
      </c>
      <c r="V31" s="48" t="s">
        <v>38</v>
      </c>
      <c r="W31" s="3">
        <v>55</v>
      </c>
      <c r="X31" s="48" t="s">
        <v>105</v>
      </c>
      <c r="Y31" s="3">
        <v>13</v>
      </c>
      <c r="Z31" s="3">
        <v>4</v>
      </c>
    </row>
    <row r="32" spans="3:26" ht="15" customHeight="1">
      <c r="C32" s="39" t="s">
        <v>64</v>
      </c>
      <c r="D32" s="12"/>
      <c r="E32" s="37" t="s">
        <v>105</v>
      </c>
      <c r="F32" s="37">
        <v>73</v>
      </c>
      <c r="G32" s="37" t="s">
        <v>105</v>
      </c>
      <c r="H32" s="48" t="s">
        <v>105</v>
      </c>
      <c r="I32" s="48" t="s">
        <v>105</v>
      </c>
      <c r="J32" s="48" t="s">
        <v>105</v>
      </c>
      <c r="K32" s="48" t="s">
        <v>105</v>
      </c>
      <c r="L32" s="48" t="s">
        <v>105</v>
      </c>
      <c r="P32" s="39" t="s">
        <v>62</v>
      </c>
      <c r="Q32" s="12"/>
      <c r="R32" s="48" t="s">
        <v>38</v>
      </c>
      <c r="S32" s="48" t="s">
        <v>38</v>
      </c>
      <c r="T32" s="48" t="s">
        <v>38</v>
      </c>
      <c r="U32" s="48" t="s">
        <v>38</v>
      </c>
      <c r="V32" s="48" t="s">
        <v>38</v>
      </c>
      <c r="W32" s="3">
        <v>14</v>
      </c>
      <c r="X32" s="48" t="s">
        <v>105</v>
      </c>
      <c r="Y32" s="3">
        <v>6</v>
      </c>
      <c r="Z32" s="3">
        <v>4</v>
      </c>
    </row>
    <row r="33" spans="3:26" ht="15" customHeight="1">
      <c r="C33" s="39"/>
      <c r="D33" s="12"/>
      <c r="E33" s="37"/>
      <c r="H33" s="48"/>
      <c r="M33" s="48"/>
      <c r="P33" s="39" t="s">
        <v>63</v>
      </c>
      <c r="Q33" s="12"/>
      <c r="R33" s="48" t="s">
        <v>38</v>
      </c>
      <c r="S33" s="48" t="s">
        <v>38</v>
      </c>
      <c r="T33" s="48" t="s">
        <v>38</v>
      </c>
      <c r="U33" s="48" t="s">
        <v>38</v>
      </c>
      <c r="V33" s="48" t="s">
        <v>38</v>
      </c>
      <c r="W33" s="3">
        <v>13</v>
      </c>
      <c r="X33" s="48" t="s">
        <v>105</v>
      </c>
      <c r="Y33" s="3">
        <v>4</v>
      </c>
      <c r="Z33" s="3">
        <v>3</v>
      </c>
    </row>
    <row r="34" spans="3:26" ht="15" customHeight="1">
      <c r="C34" s="39" t="s">
        <v>65</v>
      </c>
      <c r="D34" s="12"/>
      <c r="E34" s="37" t="s">
        <v>105</v>
      </c>
      <c r="F34" s="37">
        <v>50</v>
      </c>
      <c r="G34" s="37" t="s">
        <v>105</v>
      </c>
      <c r="H34" s="48" t="s">
        <v>105</v>
      </c>
      <c r="I34" s="48" t="s">
        <v>105</v>
      </c>
      <c r="J34" s="48" t="s">
        <v>105</v>
      </c>
      <c r="K34" s="48" t="s">
        <v>105</v>
      </c>
      <c r="L34" s="48" t="s">
        <v>105</v>
      </c>
      <c r="P34" s="39" t="s">
        <v>64</v>
      </c>
      <c r="Q34" s="12"/>
      <c r="R34" s="48" t="s">
        <v>38</v>
      </c>
      <c r="S34" s="48" t="s">
        <v>38</v>
      </c>
      <c r="T34" s="48" t="s">
        <v>38</v>
      </c>
      <c r="U34" s="48" t="s">
        <v>38</v>
      </c>
      <c r="V34" s="48" t="s">
        <v>38</v>
      </c>
      <c r="W34" s="3">
        <v>66</v>
      </c>
      <c r="X34" s="3">
        <v>2</v>
      </c>
      <c r="Y34" s="3">
        <v>5</v>
      </c>
      <c r="Z34" s="3">
        <v>12</v>
      </c>
    </row>
    <row r="35" spans="3:22" ht="15" customHeight="1">
      <c r="C35" s="39" t="s">
        <v>66</v>
      </c>
      <c r="D35" s="12"/>
      <c r="E35" s="37" t="s">
        <v>105</v>
      </c>
      <c r="F35" s="3">
        <f t="shared" si="5"/>
        <v>50</v>
      </c>
      <c r="G35" s="37" t="s">
        <v>105</v>
      </c>
      <c r="H35" s="48" t="s">
        <v>105</v>
      </c>
      <c r="I35" s="3">
        <v>1</v>
      </c>
      <c r="J35" s="48" t="s">
        <v>105</v>
      </c>
      <c r="K35" s="48" t="s">
        <v>105</v>
      </c>
      <c r="L35" s="48" t="s">
        <v>105</v>
      </c>
      <c r="M35" s="48"/>
      <c r="P35" s="39"/>
      <c r="Q35" s="12"/>
      <c r="U35" s="48"/>
      <c r="V35" s="48"/>
    </row>
    <row r="36" spans="3:26" ht="15" customHeight="1">
      <c r="C36" s="39" t="s">
        <v>67</v>
      </c>
      <c r="D36" s="12"/>
      <c r="E36" s="37" t="s">
        <v>105</v>
      </c>
      <c r="F36" s="37">
        <v>15</v>
      </c>
      <c r="G36" s="37" t="s">
        <v>105</v>
      </c>
      <c r="H36" s="48" t="s">
        <v>105</v>
      </c>
      <c r="I36" s="48" t="s">
        <v>105</v>
      </c>
      <c r="J36" s="48" t="s">
        <v>105</v>
      </c>
      <c r="K36" s="48" t="s">
        <v>105</v>
      </c>
      <c r="L36" s="48" t="s">
        <v>105</v>
      </c>
      <c r="M36" s="48"/>
      <c r="P36" s="39" t="s">
        <v>65</v>
      </c>
      <c r="Q36" s="12"/>
      <c r="R36" s="48" t="s">
        <v>38</v>
      </c>
      <c r="S36" s="48" t="s">
        <v>38</v>
      </c>
      <c r="T36" s="48" t="s">
        <v>38</v>
      </c>
      <c r="U36" s="48" t="s">
        <v>105</v>
      </c>
      <c r="V36" s="48" t="s">
        <v>38</v>
      </c>
      <c r="W36" s="3">
        <v>31</v>
      </c>
      <c r="X36" s="3">
        <v>2</v>
      </c>
      <c r="Y36" s="3">
        <v>17</v>
      </c>
      <c r="Z36" s="3">
        <v>3</v>
      </c>
    </row>
    <row r="37" spans="3:26" ht="15" customHeight="1">
      <c r="C37" s="39" t="s">
        <v>68</v>
      </c>
      <c r="D37" s="12"/>
      <c r="E37" s="37" t="s">
        <v>105</v>
      </c>
      <c r="F37" s="37">
        <v>35</v>
      </c>
      <c r="G37" s="37" t="s">
        <v>105</v>
      </c>
      <c r="H37" s="48" t="s">
        <v>105</v>
      </c>
      <c r="I37" s="48" t="s">
        <v>105</v>
      </c>
      <c r="J37" s="48" t="s">
        <v>105</v>
      </c>
      <c r="K37" s="48" t="s">
        <v>105</v>
      </c>
      <c r="L37" s="48" t="s">
        <v>105</v>
      </c>
      <c r="P37" s="39" t="s">
        <v>66</v>
      </c>
      <c r="Q37" s="12"/>
      <c r="R37" s="48" t="s">
        <v>38</v>
      </c>
      <c r="S37" s="48" t="s">
        <v>38</v>
      </c>
      <c r="T37" s="48" t="s">
        <v>38</v>
      </c>
      <c r="U37" s="48">
        <v>1</v>
      </c>
      <c r="V37" s="48" t="s">
        <v>38</v>
      </c>
      <c r="W37" s="3">
        <v>29</v>
      </c>
      <c r="X37" s="3">
        <v>12</v>
      </c>
      <c r="Y37" s="3">
        <v>7</v>
      </c>
      <c r="Z37" s="3">
        <v>1</v>
      </c>
    </row>
    <row r="38" spans="3:26" ht="15" customHeight="1">
      <c r="C38" s="39"/>
      <c r="D38" s="12"/>
      <c r="E38" s="11"/>
      <c r="P38" s="39" t="s">
        <v>67</v>
      </c>
      <c r="Q38" s="12"/>
      <c r="R38" s="48" t="s">
        <v>38</v>
      </c>
      <c r="S38" s="48" t="s">
        <v>38</v>
      </c>
      <c r="T38" s="48" t="s">
        <v>38</v>
      </c>
      <c r="U38" s="48" t="s">
        <v>105</v>
      </c>
      <c r="V38" s="48" t="s">
        <v>38</v>
      </c>
      <c r="W38" s="3">
        <v>6</v>
      </c>
      <c r="X38" s="3">
        <v>6</v>
      </c>
      <c r="Y38" s="3">
        <v>3</v>
      </c>
      <c r="Z38" s="48" t="s">
        <v>105</v>
      </c>
    </row>
    <row r="39" spans="3:26" ht="15" customHeight="1">
      <c r="C39" s="39"/>
      <c r="D39" s="12"/>
      <c r="E39" s="11" t="s">
        <v>69</v>
      </c>
      <c r="P39" s="39" t="s">
        <v>68</v>
      </c>
      <c r="Q39" s="12"/>
      <c r="R39" s="48" t="s">
        <v>38</v>
      </c>
      <c r="S39" s="48" t="s">
        <v>38</v>
      </c>
      <c r="T39" s="48" t="s">
        <v>38</v>
      </c>
      <c r="U39" s="3">
        <v>1</v>
      </c>
      <c r="V39" s="48" t="s">
        <v>38</v>
      </c>
      <c r="W39" s="3">
        <v>11</v>
      </c>
      <c r="X39" s="3">
        <v>15</v>
      </c>
      <c r="Y39" s="3">
        <v>8</v>
      </c>
      <c r="Z39" s="3">
        <v>2</v>
      </c>
    </row>
    <row r="40" spans="3:17" ht="15" customHeight="1">
      <c r="C40" s="39"/>
      <c r="D40" s="12"/>
      <c r="E40" s="11"/>
      <c r="G40" s="11"/>
      <c r="M40" s="48"/>
      <c r="P40" s="39"/>
      <c r="Q40" s="12"/>
    </row>
    <row r="41" spans="3:25" ht="15" customHeight="1">
      <c r="C41" s="39" t="s">
        <v>71</v>
      </c>
      <c r="D41" s="12"/>
      <c r="E41" s="48">
        <v>2</v>
      </c>
      <c r="F41" s="3">
        <f>SUM(G41:L41,R43:Y43)</f>
        <v>7</v>
      </c>
      <c r="G41" s="3">
        <v>1</v>
      </c>
      <c r="H41" s="48">
        <v>1</v>
      </c>
      <c r="I41" s="48">
        <v>1</v>
      </c>
      <c r="J41" s="48">
        <v>1</v>
      </c>
      <c r="K41" s="48" t="s">
        <v>105</v>
      </c>
      <c r="L41" s="48" t="s">
        <v>105</v>
      </c>
      <c r="M41" s="48"/>
      <c r="P41" s="39"/>
      <c r="Q41" s="12"/>
      <c r="R41" s="11" t="s">
        <v>70</v>
      </c>
      <c r="Y41" s="11"/>
    </row>
    <row r="42" spans="3:17" ht="15" customHeight="1">
      <c r="C42" s="39" t="s">
        <v>72</v>
      </c>
      <c r="D42" s="12"/>
      <c r="E42" s="37" t="s">
        <v>38</v>
      </c>
      <c r="F42" s="3">
        <f>SUM(G42:L42,R44:Y44)</f>
        <v>272</v>
      </c>
      <c r="G42" s="48" t="s">
        <v>105</v>
      </c>
      <c r="H42" s="48" t="s">
        <v>105</v>
      </c>
      <c r="I42" s="48">
        <v>1</v>
      </c>
      <c r="J42" s="48" t="s">
        <v>105</v>
      </c>
      <c r="K42" s="3">
        <v>3</v>
      </c>
      <c r="L42" s="48" t="s">
        <v>105</v>
      </c>
      <c r="P42" s="39"/>
      <c r="Q42" s="12"/>
    </row>
    <row r="43" spans="3:26" ht="15" customHeight="1">
      <c r="C43" s="39" t="s">
        <v>73</v>
      </c>
      <c r="D43" s="12"/>
      <c r="E43" s="37" t="s">
        <v>38</v>
      </c>
      <c r="F43" s="3">
        <f>SUM(G43:L43,R45:Y45)</f>
        <v>320</v>
      </c>
      <c r="G43" s="48" t="s">
        <v>105</v>
      </c>
      <c r="H43" s="48" t="s">
        <v>105</v>
      </c>
      <c r="I43" s="3">
        <v>9</v>
      </c>
      <c r="J43" s="3">
        <v>4</v>
      </c>
      <c r="K43" s="48" t="s">
        <v>105</v>
      </c>
      <c r="L43" s="3">
        <v>3</v>
      </c>
      <c r="M43" s="48"/>
      <c r="P43" s="39" t="s">
        <v>71</v>
      </c>
      <c r="Q43" s="12"/>
      <c r="R43" s="48" t="s">
        <v>38</v>
      </c>
      <c r="S43" s="3">
        <v>1</v>
      </c>
      <c r="T43" s="3">
        <v>2</v>
      </c>
      <c r="U43" s="48" t="s">
        <v>38</v>
      </c>
      <c r="V43" s="48" t="s">
        <v>38</v>
      </c>
      <c r="W43" s="48" t="s">
        <v>105</v>
      </c>
      <c r="X43" s="48" t="s">
        <v>105</v>
      </c>
      <c r="Y43" s="48" t="s">
        <v>105</v>
      </c>
      <c r="Z43" s="48" t="s">
        <v>105</v>
      </c>
    </row>
    <row r="44" spans="3:26" ht="15" customHeight="1">
      <c r="C44" s="39" t="s">
        <v>74</v>
      </c>
      <c r="D44" s="12"/>
      <c r="E44" s="37" t="s">
        <v>38</v>
      </c>
      <c r="F44" s="37">
        <v>3</v>
      </c>
      <c r="G44" s="48" t="s">
        <v>105</v>
      </c>
      <c r="H44" s="48" t="s">
        <v>105</v>
      </c>
      <c r="I44" s="48" t="s">
        <v>105</v>
      </c>
      <c r="J44" s="48" t="s">
        <v>105</v>
      </c>
      <c r="K44" s="48" t="s">
        <v>105</v>
      </c>
      <c r="L44" s="48" t="s">
        <v>105</v>
      </c>
      <c r="M44" s="48"/>
      <c r="P44" s="39" t="s">
        <v>72</v>
      </c>
      <c r="Q44" s="12"/>
      <c r="R44" s="48" t="s">
        <v>38</v>
      </c>
      <c r="S44" s="48" t="s">
        <v>38</v>
      </c>
      <c r="T44" s="48" t="s">
        <v>38</v>
      </c>
      <c r="U44" s="3">
        <v>3</v>
      </c>
      <c r="V44" s="3">
        <v>4</v>
      </c>
      <c r="W44" s="3">
        <v>105</v>
      </c>
      <c r="X44" s="3">
        <v>50</v>
      </c>
      <c r="Y44" s="3">
        <v>106</v>
      </c>
      <c r="Z44" s="48">
        <v>59</v>
      </c>
    </row>
    <row r="45" spans="3:26" ht="15" customHeight="1">
      <c r="C45" s="39" t="s">
        <v>75</v>
      </c>
      <c r="D45" s="12"/>
      <c r="E45" s="37" t="s">
        <v>38</v>
      </c>
      <c r="F45" s="37">
        <v>17</v>
      </c>
      <c r="G45" s="48" t="s">
        <v>105</v>
      </c>
      <c r="H45" s="48" t="s">
        <v>105</v>
      </c>
      <c r="I45" s="48" t="s">
        <v>105</v>
      </c>
      <c r="J45" s="48" t="s">
        <v>105</v>
      </c>
      <c r="K45" s="48" t="s">
        <v>105</v>
      </c>
      <c r="L45" s="48" t="s">
        <v>105</v>
      </c>
      <c r="M45" s="48"/>
      <c r="P45" s="39" t="s">
        <v>73</v>
      </c>
      <c r="Q45" s="12"/>
      <c r="R45" s="48" t="s">
        <v>38</v>
      </c>
      <c r="S45" s="48" t="s">
        <v>38</v>
      </c>
      <c r="T45" s="48" t="s">
        <v>105</v>
      </c>
      <c r="U45" s="3">
        <v>1</v>
      </c>
      <c r="V45" s="48" t="s">
        <v>105</v>
      </c>
      <c r="W45" s="3">
        <v>300</v>
      </c>
      <c r="X45" s="48" t="s">
        <v>105</v>
      </c>
      <c r="Y45" s="3">
        <v>3</v>
      </c>
      <c r="Z45" s="48" t="s">
        <v>105</v>
      </c>
    </row>
    <row r="46" spans="3:26" ht="15" customHeight="1">
      <c r="C46" s="39" t="s">
        <v>76</v>
      </c>
      <c r="D46" s="12"/>
      <c r="E46" s="37" t="s">
        <v>38</v>
      </c>
      <c r="F46" s="48" t="s">
        <v>38</v>
      </c>
      <c r="G46" s="48" t="s">
        <v>105</v>
      </c>
      <c r="H46" s="48" t="s">
        <v>105</v>
      </c>
      <c r="I46" s="48" t="s">
        <v>105</v>
      </c>
      <c r="J46" s="48" t="s">
        <v>105</v>
      </c>
      <c r="K46" s="48" t="s">
        <v>105</v>
      </c>
      <c r="L46" s="48" t="s">
        <v>105</v>
      </c>
      <c r="M46" s="37"/>
      <c r="P46" s="39" t="s">
        <v>74</v>
      </c>
      <c r="Q46" s="12"/>
      <c r="R46" s="48" t="s">
        <v>38</v>
      </c>
      <c r="S46" s="48" t="s">
        <v>38</v>
      </c>
      <c r="T46" s="48" t="s">
        <v>38</v>
      </c>
      <c r="U46" s="48" t="s">
        <v>38</v>
      </c>
      <c r="V46" s="48" t="s">
        <v>105</v>
      </c>
      <c r="W46" s="3">
        <v>3</v>
      </c>
      <c r="X46" s="48" t="s">
        <v>105</v>
      </c>
      <c r="Y46" s="48" t="s">
        <v>105</v>
      </c>
      <c r="Z46" s="48" t="s">
        <v>105</v>
      </c>
    </row>
    <row r="47" spans="2:26" ht="15" customHeight="1" thickBot="1">
      <c r="B47" s="8"/>
      <c r="C47" s="59" t="s">
        <v>77</v>
      </c>
      <c r="D47" s="60"/>
      <c r="E47" s="2" t="s">
        <v>38</v>
      </c>
      <c r="F47" s="2">
        <v>2</v>
      </c>
      <c r="G47" s="2" t="s">
        <v>105</v>
      </c>
      <c r="H47" s="2" t="s">
        <v>105</v>
      </c>
      <c r="I47" s="2" t="s">
        <v>105</v>
      </c>
      <c r="J47" s="2" t="s">
        <v>105</v>
      </c>
      <c r="K47" s="2" t="s">
        <v>105</v>
      </c>
      <c r="L47" s="2" t="s">
        <v>105</v>
      </c>
      <c r="M47" s="11"/>
      <c r="P47" s="39" t="s">
        <v>75</v>
      </c>
      <c r="Q47" s="12"/>
      <c r="R47" s="48" t="s">
        <v>38</v>
      </c>
      <c r="S47" s="48" t="s">
        <v>38</v>
      </c>
      <c r="T47" s="48" t="s">
        <v>38</v>
      </c>
      <c r="U47" s="48" t="s">
        <v>38</v>
      </c>
      <c r="V47" s="48" t="s">
        <v>105</v>
      </c>
      <c r="W47" s="3">
        <v>17</v>
      </c>
      <c r="X47" s="48" t="s">
        <v>105</v>
      </c>
      <c r="Y47" s="48" t="s">
        <v>105</v>
      </c>
      <c r="Z47" s="48" t="s">
        <v>105</v>
      </c>
    </row>
    <row r="48" spans="9:26" ht="15" customHeight="1">
      <c r="I48" s="11"/>
      <c r="J48" s="11"/>
      <c r="K48" s="11"/>
      <c r="L48" s="11"/>
      <c r="P48" s="39" t="s">
        <v>76</v>
      </c>
      <c r="Q48" s="12"/>
      <c r="R48" s="48" t="s">
        <v>38</v>
      </c>
      <c r="S48" s="48" t="s">
        <v>38</v>
      </c>
      <c r="T48" s="48" t="s">
        <v>38</v>
      </c>
      <c r="U48" s="48" t="s">
        <v>38</v>
      </c>
      <c r="V48" s="48" t="s">
        <v>105</v>
      </c>
      <c r="W48" s="48" t="s">
        <v>105</v>
      </c>
      <c r="X48" s="48" t="s">
        <v>105</v>
      </c>
      <c r="Y48" s="48" t="s">
        <v>105</v>
      </c>
      <c r="Z48" s="48" t="s">
        <v>105</v>
      </c>
    </row>
    <row r="49" spans="15:26" ht="15" thickBot="1">
      <c r="O49" s="8"/>
      <c r="P49" s="59" t="s">
        <v>77</v>
      </c>
      <c r="Q49" s="60"/>
      <c r="R49" s="2" t="s">
        <v>38</v>
      </c>
      <c r="S49" s="2" t="s">
        <v>38</v>
      </c>
      <c r="T49" s="2" t="s">
        <v>38</v>
      </c>
      <c r="U49" s="2" t="s">
        <v>38</v>
      </c>
      <c r="V49" s="2" t="s">
        <v>105</v>
      </c>
      <c r="W49" s="8">
        <v>2</v>
      </c>
      <c r="X49" s="2" t="s">
        <v>105</v>
      </c>
      <c r="Y49" s="2" t="s">
        <v>105</v>
      </c>
      <c r="Z49" s="2" t="s">
        <v>105</v>
      </c>
    </row>
    <row r="50" ht="14.25">
      <c r="P50" s="3" t="s">
        <v>78</v>
      </c>
    </row>
    <row r="51" ht="14.25">
      <c r="P51" s="3" t="s">
        <v>56</v>
      </c>
    </row>
    <row r="52" spans="16:20" ht="14.25">
      <c r="P52" s="5"/>
      <c r="Q52" s="5"/>
      <c r="R52" s="5"/>
      <c r="S52" s="5"/>
      <c r="T52" s="5"/>
    </row>
  </sheetData>
  <mergeCells count="11">
    <mergeCell ref="AP5:AQ6"/>
    <mergeCell ref="AR5:AR6"/>
    <mergeCell ref="R5:Y6"/>
    <mergeCell ref="I7:I8"/>
    <mergeCell ref="AF5:AI6"/>
    <mergeCell ref="AJ5:AJ6"/>
    <mergeCell ref="H7:H8"/>
    <mergeCell ref="F5:L6"/>
    <mergeCell ref="C5:C8"/>
    <mergeCell ref="E5:E8"/>
    <mergeCell ref="F7:F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2" manualBreakCount="2">
    <brk id="13" max="65535" man="1"/>
    <brk id="26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N1:N17"/>
  <sheetViews>
    <sheetView showGridLines="0" workbookViewId="0" topLeftCell="A1">
      <selection activeCell="A1" sqref="A1"/>
    </sheetView>
  </sheetViews>
  <sheetFormatPr defaultColWidth="8.625" defaultRowHeight="12.75"/>
  <cols>
    <col min="1" max="1" width="5.75390625" style="0" customWidth="1"/>
    <col min="2" max="2" width="0.875" style="0" customWidth="1"/>
    <col min="3" max="3" width="25.00390625" style="0" customWidth="1"/>
    <col min="4" max="4" width="0.875" style="0" customWidth="1"/>
    <col min="5" max="7" width="15.00390625" style="0" customWidth="1"/>
    <col min="8" max="8" width="0.875" style="0" customWidth="1"/>
    <col min="9" max="9" width="25.00390625" style="0" customWidth="1"/>
    <col min="10" max="10" width="0.875" style="0" customWidth="1"/>
    <col min="11" max="13" width="15.00390625" style="0" customWidth="1"/>
    <col min="14" max="14" width="7.00390625" style="0" customWidth="1"/>
  </cols>
  <sheetData>
    <row r="1" ht="12">
      <c r="N1" s="1"/>
    </row>
    <row r="2" ht="12">
      <c r="N2" s="1"/>
    </row>
    <row r="3" ht="12">
      <c r="N3" s="1"/>
    </row>
    <row r="4" ht="12">
      <c r="N4" s="1"/>
    </row>
    <row r="5" ht="12">
      <c r="N5" s="1"/>
    </row>
    <row r="6" ht="12">
      <c r="N6" s="1"/>
    </row>
    <row r="7" ht="12">
      <c r="N7" s="1"/>
    </row>
    <row r="8" ht="12">
      <c r="N8" s="1"/>
    </row>
    <row r="9" ht="12">
      <c r="N9" s="1"/>
    </row>
    <row r="10" ht="12">
      <c r="N10" s="1"/>
    </row>
    <row r="11" ht="12">
      <c r="N11" s="1"/>
    </row>
    <row r="12" ht="12">
      <c r="N12" s="1"/>
    </row>
    <row r="13" ht="12">
      <c r="N13" s="1"/>
    </row>
    <row r="14" ht="12">
      <c r="N14" s="1"/>
    </row>
    <row r="15" ht="12">
      <c r="N15" s="1"/>
    </row>
    <row r="16" ht="12">
      <c r="N16" s="1"/>
    </row>
    <row r="17" ht="12">
      <c r="N17" s="1"/>
    </row>
  </sheetData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1999-12-27T00:32:33Z</cp:lastPrinted>
  <dcterms:modified xsi:type="dcterms:W3CDTF">1999-12-27T00:32:35Z</dcterms:modified>
  <cp:category/>
  <cp:version/>
  <cp:contentType/>
  <cp:contentStatus/>
</cp:coreProperties>
</file>