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平戸" sheetId="1" r:id="rId1"/>
    <sheet name="印通寺～小瀬良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<sst xmlns="http://schemas.openxmlformats.org/spreadsheetml/2006/main" count="255" uniqueCount="87">
  <si>
    <t>港</t>
  </si>
  <si>
    <t>隻数</t>
  </si>
  <si>
    <t>総ｔ数</t>
  </si>
  <si>
    <t xml:space="preserve">  お  よ  び  ト  ン  数</t>
  </si>
  <si>
    <t>単位：隻、ｔ</t>
  </si>
  <si>
    <t xml:space="preserve">                          １３０         船   舶   の   入   港   隻   数</t>
  </si>
  <si>
    <t>外          航</t>
  </si>
  <si>
    <t xml:space="preserve"> 5ｔ以上の船舶が対象である。</t>
  </si>
  <si>
    <t xml:space="preserve"> 港湾調査（指定統計第 6号）による。</t>
  </si>
  <si>
    <t>総数</t>
  </si>
  <si>
    <t>商船</t>
  </si>
  <si>
    <t>漁船</t>
  </si>
  <si>
    <t>避難船その他</t>
  </si>
  <si>
    <t xml:space="preserve"> 資料  県港湾課調</t>
  </si>
  <si>
    <t xml:space="preserve">          13</t>
  </si>
  <si>
    <t xml:space="preserve">          14</t>
  </si>
  <si>
    <t xml:space="preserve">          15</t>
  </si>
  <si>
    <t>平   成   12    年</t>
  </si>
  <si>
    <t>（ 平 成 15年 ）</t>
  </si>
  <si>
    <t>内            航</t>
  </si>
  <si>
    <t>-</t>
  </si>
  <si>
    <t>　　長　　　　　崎</t>
  </si>
  <si>
    <t>厳　　　　　原</t>
  </si>
  <si>
    <t>佐　　世　　保</t>
  </si>
  <si>
    <t>比　　田　　勝</t>
  </si>
  <si>
    <t>松　　　　　浦</t>
  </si>
  <si>
    <t>松　　　　　島</t>
  </si>
  <si>
    <t>肥　前　大　島</t>
  </si>
  <si>
    <t>佐　　　　　々</t>
  </si>
  <si>
    <t>島　　　　　原</t>
  </si>
  <si>
    <t>口　　之　　津</t>
  </si>
  <si>
    <t>調　　　　　川</t>
  </si>
  <si>
    <t>郷　　ノ　　浦</t>
  </si>
  <si>
    <t>福　　　　　江</t>
  </si>
  <si>
    <t>勝　　　　　本</t>
  </si>
  <si>
    <t>相　　の　　浦</t>
  </si>
  <si>
    <t>佐　　須　　奈</t>
  </si>
  <si>
    <t>玉　　ノ　　浦</t>
  </si>
  <si>
    <t>茂　　　　　木</t>
  </si>
  <si>
    <t>有　　　　　川</t>
  </si>
  <si>
    <t>瀬　　　　　戸</t>
  </si>
  <si>
    <t>伊　　王　　島</t>
  </si>
  <si>
    <t>竹　　　　　敷</t>
  </si>
  <si>
    <t>富　　　　　江</t>
  </si>
  <si>
    <t>青　　　　　方</t>
  </si>
  <si>
    <t>榎　　　　　津</t>
  </si>
  <si>
    <t>田　　　　　平</t>
  </si>
  <si>
    <t>鹿　　　　　見</t>
  </si>
  <si>
    <t>島　　　　　原</t>
  </si>
  <si>
    <t>松　　　　　浦</t>
  </si>
  <si>
    <t>高　　　　　島</t>
  </si>
  <si>
    <t>若　　　　　松</t>
  </si>
  <si>
    <t>平　　　　　戸</t>
  </si>
  <si>
    <t>時　　　　　津</t>
  </si>
  <si>
    <t>大　　　　　村</t>
  </si>
  <si>
    <t>多　　比　　良</t>
  </si>
  <si>
    <t>印　　通　　寺</t>
  </si>
  <si>
    <t>肥　前　大　島</t>
  </si>
  <si>
    <t>口　　之　　津</t>
  </si>
  <si>
    <t>仁　　　　　田</t>
  </si>
  <si>
    <t>大　　　　　島</t>
  </si>
  <si>
    <t>郷　　ノ　　首</t>
  </si>
  <si>
    <t>池　　　　　島</t>
  </si>
  <si>
    <t>福　　　　　島</t>
  </si>
  <si>
    <t>須　　　　　川</t>
  </si>
  <si>
    <t>瀬　　　　　川</t>
  </si>
  <si>
    <t>脇　　　　　岬</t>
  </si>
  <si>
    <t>神　　ノ　　浦</t>
  </si>
  <si>
    <t>小　　　　　口</t>
  </si>
  <si>
    <t>川　　　　　内</t>
  </si>
  <si>
    <t>崎　　　　　戸</t>
  </si>
  <si>
    <t>仁　　　　　位</t>
  </si>
  <si>
    <t>面　　　　　高</t>
  </si>
  <si>
    <t>小　　　　　浜</t>
  </si>
  <si>
    <t>小　　長　　井</t>
  </si>
  <si>
    <t>七　　ツ　　釜</t>
  </si>
  <si>
    <t>太　　田　　和</t>
  </si>
  <si>
    <t>岐　　　　　宿</t>
  </si>
  <si>
    <t>大　瀬　戸　柳</t>
  </si>
  <si>
    <t>臼　　ノ　　浦</t>
  </si>
  <si>
    <t>佐　　　　　々</t>
  </si>
  <si>
    <t>江　　　　　迎</t>
  </si>
  <si>
    <t>彼　　　　　杵</t>
  </si>
  <si>
    <t>西　　　　　郷</t>
  </si>
  <si>
    <t>古　　　　　里</t>
  </si>
  <si>
    <t>川　　　　　棚</t>
  </si>
  <si>
    <t>宮　　　　　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</si>
</sst>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1.125" style="1" customWidth="1"/>
    <col min="2" max="2" width="0.875" style="1" customWidth="1"/>
    <col min="3" max="10" width="16.25390625" style="1" customWidth="1"/>
    <col min="11" max="16384" width="8.625" style="1" customWidth="1"/>
  </cols>
  <sheetData>
    <row r="1" spans="1:10" ht="24">
      <c r="A1" s="7" t="s">
        <v>5</v>
      </c>
      <c r="B1" s="7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 thickBot="1">
      <c r="A3" s="9" t="s">
        <v>7</v>
      </c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31" t="s">
        <v>0</v>
      </c>
      <c r="B4" s="10"/>
      <c r="C4" s="33" t="s">
        <v>9</v>
      </c>
      <c r="D4" s="36"/>
      <c r="E4" s="33" t="s">
        <v>10</v>
      </c>
      <c r="F4" s="34"/>
      <c r="G4" s="33" t="s">
        <v>11</v>
      </c>
      <c r="H4" s="34"/>
      <c r="I4" s="33" t="s">
        <v>12</v>
      </c>
      <c r="J4" s="35"/>
    </row>
    <row r="5" spans="1:10" ht="39" customHeight="1">
      <c r="A5" s="32"/>
      <c r="B5" s="11"/>
      <c r="C5" s="12" t="s">
        <v>1</v>
      </c>
      <c r="D5" s="12" t="s">
        <v>2</v>
      </c>
      <c r="E5" s="12" t="s">
        <v>1</v>
      </c>
      <c r="F5" s="12" t="s">
        <v>2</v>
      </c>
      <c r="G5" s="12" t="s">
        <v>1</v>
      </c>
      <c r="H5" s="12" t="s">
        <v>2</v>
      </c>
      <c r="I5" s="12" t="s">
        <v>1</v>
      </c>
      <c r="J5" s="13" t="s">
        <v>2</v>
      </c>
    </row>
    <row r="6" spans="1:10" ht="18.75" customHeight="1">
      <c r="A6" s="29" t="s">
        <v>17</v>
      </c>
      <c r="B6" s="15"/>
      <c r="C6" s="14">
        <v>749044</v>
      </c>
      <c r="D6" s="14">
        <v>88333768</v>
      </c>
      <c r="E6" s="8">
        <v>139351</v>
      </c>
      <c r="F6" s="8">
        <v>29733975</v>
      </c>
      <c r="G6" s="8">
        <v>505764</v>
      </c>
      <c r="H6" s="8">
        <v>7989633</v>
      </c>
      <c r="I6" s="8">
        <v>103929</v>
      </c>
      <c r="J6" s="8">
        <v>50610160</v>
      </c>
    </row>
    <row r="7" spans="1:10" ht="19.5" customHeight="1">
      <c r="A7" s="30" t="s">
        <v>14</v>
      </c>
      <c r="B7" s="15"/>
      <c r="C7" s="14">
        <v>725426</v>
      </c>
      <c r="D7" s="14">
        <v>83296085</v>
      </c>
      <c r="E7" s="8">
        <v>136965</v>
      </c>
      <c r="F7" s="8">
        <v>28922053</v>
      </c>
      <c r="G7" s="8">
        <v>490480</v>
      </c>
      <c r="H7" s="8">
        <v>7572502</v>
      </c>
      <c r="I7" s="8">
        <v>97981</v>
      </c>
      <c r="J7" s="8">
        <v>46801530</v>
      </c>
    </row>
    <row r="8" spans="1:10" ht="21" customHeight="1">
      <c r="A8" s="30" t="s">
        <v>15</v>
      </c>
      <c r="B8" s="15"/>
      <c r="C8" s="14">
        <v>657889</v>
      </c>
      <c r="D8" s="14">
        <v>79785708</v>
      </c>
      <c r="E8" s="14">
        <v>132548</v>
      </c>
      <c r="F8" s="14">
        <v>28512415</v>
      </c>
      <c r="G8" s="14">
        <v>432031</v>
      </c>
      <c r="H8" s="14">
        <v>6936940</v>
      </c>
      <c r="I8" s="14">
        <v>93310</v>
      </c>
      <c r="J8" s="14">
        <v>44336353</v>
      </c>
    </row>
    <row r="9" spans="1:10" ht="39" customHeight="1">
      <c r="A9" s="30" t="s">
        <v>16</v>
      </c>
      <c r="B9" s="15"/>
      <c r="C9" s="14">
        <f>SUM(C10,C22)</f>
        <v>629008</v>
      </c>
      <c r="D9" s="14">
        <f aca="true" t="shared" si="0" ref="D9:J9">SUM(D10,D22)</f>
        <v>81707924</v>
      </c>
      <c r="E9" s="14">
        <f t="shared" si="0"/>
        <v>128915</v>
      </c>
      <c r="F9" s="14">
        <f t="shared" si="0"/>
        <v>30762397</v>
      </c>
      <c r="G9" s="14">
        <f t="shared" si="0"/>
        <v>411236</v>
      </c>
      <c r="H9" s="14">
        <f t="shared" si="0"/>
        <v>6623062</v>
      </c>
      <c r="I9" s="14">
        <f t="shared" si="0"/>
        <v>88857</v>
      </c>
      <c r="J9" s="14">
        <f t="shared" si="0"/>
        <v>44322465</v>
      </c>
    </row>
    <row r="10" spans="1:10" ht="39" customHeight="1">
      <c r="A10" s="25" t="s">
        <v>6</v>
      </c>
      <c r="B10" s="24"/>
      <c r="C10" s="14">
        <f>SUM(C11:C21)</f>
        <v>1165</v>
      </c>
      <c r="D10" s="14">
        <f aca="true" t="shared" si="1" ref="D10:J10">SUM(D11:D21)</f>
        <v>13856144</v>
      </c>
      <c r="E10" s="14">
        <f t="shared" si="1"/>
        <v>1165</v>
      </c>
      <c r="F10" s="14">
        <f t="shared" si="1"/>
        <v>13856144</v>
      </c>
      <c r="G10" s="16" t="s">
        <v>20</v>
      </c>
      <c r="H10" s="16" t="s">
        <v>20</v>
      </c>
      <c r="I10" s="16" t="s">
        <v>20</v>
      </c>
      <c r="J10" s="16" t="s">
        <v>20</v>
      </c>
    </row>
    <row r="11" spans="1:10" ht="39" customHeight="1">
      <c r="A11" s="38" t="s">
        <v>21</v>
      </c>
      <c r="B11" s="17"/>
      <c r="C11" s="14">
        <v>317</v>
      </c>
      <c r="D11" s="14">
        <v>6361929</v>
      </c>
      <c r="E11" s="8">
        <v>317</v>
      </c>
      <c r="F11" s="16">
        <v>6361929</v>
      </c>
      <c r="G11" s="16" t="s">
        <v>20</v>
      </c>
      <c r="H11" s="16" t="s">
        <v>20</v>
      </c>
      <c r="I11" s="16" t="s">
        <v>20</v>
      </c>
      <c r="J11" s="16" t="s">
        <v>20</v>
      </c>
    </row>
    <row r="12" spans="1:10" ht="19.5" customHeight="1">
      <c r="A12" s="18" t="s">
        <v>22</v>
      </c>
      <c r="B12" s="17"/>
      <c r="C12" s="14">
        <v>340</v>
      </c>
      <c r="D12" s="14">
        <v>51327</v>
      </c>
      <c r="E12" s="8">
        <v>340</v>
      </c>
      <c r="F12" s="16">
        <v>51327</v>
      </c>
      <c r="G12" s="16" t="s">
        <v>20</v>
      </c>
      <c r="H12" s="16" t="s">
        <v>20</v>
      </c>
      <c r="I12" s="16" t="s">
        <v>20</v>
      </c>
      <c r="J12" s="16" t="s">
        <v>20</v>
      </c>
    </row>
    <row r="13" spans="1:10" ht="19.5" customHeight="1">
      <c r="A13" s="18" t="s">
        <v>23</v>
      </c>
      <c r="B13" s="17"/>
      <c r="C13" s="14">
        <v>94</v>
      </c>
      <c r="D13" s="14">
        <v>917259</v>
      </c>
      <c r="E13" s="18">
        <v>94</v>
      </c>
      <c r="F13" s="16">
        <v>917259</v>
      </c>
      <c r="G13" s="16" t="s">
        <v>20</v>
      </c>
      <c r="H13" s="16" t="s">
        <v>20</v>
      </c>
      <c r="I13" s="16" t="s">
        <v>20</v>
      </c>
      <c r="J13" s="16" t="s">
        <v>20</v>
      </c>
    </row>
    <row r="14" spans="1:10" ht="19.5" customHeight="1">
      <c r="A14" s="18" t="s">
        <v>24</v>
      </c>
      <c r="B14" s="17"/>
      <c r="C14" s="14">
        <v>229</v>
      </c>
      <c r="D14" s="14">
        <v>57779</v>
      </c>
      <c r="E14" s="16">
        <v>229</v>
      </c>
      <c r="F14" s="16">
        <v>57779</v>
      </c>
      <c r="G14" s="16" t="s">
        <v>20</v>
      </c>
      <c r="H14" s="16" t="s">
        <v>20</v>
      </c>
      <c r="I14" s="16" t="s">
        <v>20</v>
      </c>
      <c r="J14" s="16" t="s">
        <v>20</v>
      </c>
    </row>
    <row r="15" spans="1:10" ht="19.5" customHeight="1">
      <c r="A15" s="18" t="s">
        <v>25</v>
      </c>
      <c r="B15" s="17"/>
      <c r="C15" s="14">
        <v>100</v>
      </c>
      <c r="D15" s="14">
        <v>5060652</v>
      </c>
      <c r="E15" s="8">
        <v>100</v>
      </c>
      <c r="F15" s="16">
        <v>5060652</v>
      </c>
      <c r="G15" s="16" t="s">
        <v>20</v>
      </c>
      <c r="H15" s="16" t="s">
        <v>20</v>
      </c>
      <c r="I15" s="16" t="s">
        <v>20</v>
      </c>
      <c r="J15" s="16" t="s">
        <v>20</v>
      </c>
    </row>
    <row r="16" spans="1:10" ht="19.5" customHeight="1">
      <c r="A16" s="18" t="s">
        <v>26</v>
      </c>
      <c r="B16" s="17"/>
      <c r="C16" s="14">
        <v>31</v>
      </c>
      <c r="D16" s="14">
        <v>1345580</v>
      </c>
      <c r="E16" s="8">
        <v>31</v>
      </c>
      <c r="F16" s="16">
        <v>1345580</v>
      </c>
      <c r="G16" s="16" t="s">
        <v>20</v>
      </c>
      <c r="H16" s="16" t="s">
        <v>20</v>
      </c>
      <c r="I16" s="16" t="s">
        <v>20</v>
      </c>
      <c r="J16" s="16" t="s">
        <v>20</v>
      </c>
    </row>
    <row r="17" spans="1:10" ht="19.5" customHeight="1">
      <c r="A17" s="18" t="s">
        <v>27</v>
      </c>
      <c r="B17" s="17"/>
      <c r="C17" s="14">
        <v>21</v>
      </c>
      <c r="D17" s="14">
        <v>11280</v>
      </c>
      <c r="E17" s="8">
        <v>21</v>
      </c>
      <c r="F17" s="16">
        <v>11280</v>
      </c>
      <c r="G17" s="16" t="s">
        <v>20</v>
      </c>
      <c r="H17" s="16" t="s">
        <v>20</v>
      </c>
      <c r="I17" s="16" t="s">
        <v>20</v>
      </c>
      <c r="J17" s="16" t="s">
        <v>20</v>
      </c>
    </row>
    <row r="18" spans="1:10" ht="19.5" customHeight="1">
      <c r="A18" s="18" t="s">
        <v>28</v>
      </c>
      <c r="B18" s="17"/>
      <c r="C18" s="14">
        <v>15</v>
      </c>
      <c r="D18" s="14">
        <v>21095</v>
      </c>
      <c r="E18" s="8">
        <v>15</v>
      </c>
      <c r="F18" s="16">
        <v>21095</v>
      </c>
      <c r="G18" s="16" t="s">
        <v>20</v>
      </c>
      <c r="H18" s="16" t="s">
        <v>20</v>
      </c>
      <c r="I18" s="16" t="s">
        <v>20</v>
      </c>
      <c r="J18" s="16" t="s">
        <v>20</v>
      </c>
    </row>
    <row r="19" spans="1:10" ht="19.5" customHeight="1">
      <c r="A19" s="18" t="s">
        <v>29</v>
      </c>
      <c r="B19" s="17"/>
      <c r="C19" s="14">
        <v>12</v>
      </c>
      <c r="D19" s="14">
        <v>25015</v>
      </c>
      <c r="E19" s="8">
        <v>12</v>
      </c>
      <c r="F19" s="8">
        <v>25015</v>
      </c>
      <c r="G19" s="16" t="s">
        <v>20</v>
      </c>
      <c r="H19" s="16" t="s">
        <v>20</v>
      </c>
      <c r="I19" s="16" t="s">
        <v>20</v>
      </c>
      <c r="J19" s="16" t="s">
        <v>20</v>
      </c>
    </row>
    <row r="20" spans="1:10" ht="19.5" customHeight="1">
      <c r="A20" s="18" t="s">
        <v>30</v>
      </c>
      <c r="B20" s="17"/>
      <c r="C20" s="14">
        <v>4</v>
      </c>
      <c r="D20" s="14">
        <v>2400</v>
      </c>
      <c r="E20" s="8">
        <v>4</v>
      </c>
      <c r="F20" s="8">
        <v>2400</v>
      </c>
      <c r="G20" s="16" t="s">
        <v>20</v>
      </c>
      <c r="H20" s="16" t="s">
        <v>20</v>
      </c>
      <c r="I20" s="16" t="s">
        <v>20</v>
      </c>
      <c r="J20" s="16" t="s">
        <v>20</v>
      </c>
    </row>
    <row r="21" spans="1:10" ht="19.5" customHeight="1">
      <c r="A21" s="18" t="s">
        <v>31</v>
      </c>
      <c r="B21" s="17"/>
      <c r="C21" s="14">
        <v>2</v>
      </c>
      <c r="D21" s="14">
        <v>1828</v>
      </c>
      <c r="E21" s="8">
        <v>2</v>
      </c>
      <c r="F21" s="8">
        <v>1828</v>
      </c>
      <c r="G21" s="16" t="s">
        <v>20</v>
      </c>
      <c r="H21" s="16" t="s">
        <v>20</v>
      </c>
      <c r="I21" s="16" t="s">
        <v>20</v>
      </c>
      <c r="J21" s="16" t="s">
        <v>20</v>
      </c>
    </row>
    <row r="22" spans="1:10" ht="39" customHeight="1">
      <c r="A22" s="25" t="s">
        <v>19</v>
      </c>
      <c r="B22" s="24"/>
      <c r="C22" s="14">
        <f>SUM(C23:C48)+SUM('印通寺～小瀬良'!C5:C42)</f>
        <v>627843</v>
      </c>
      <c r="D22" s="14">
        <f>SUM(D23:D48)+SUM('印通寺～小瀬良'!D5:D42)</f>
        <v>67851780</v>
      </c>
      <c r="E22" s="14">
        <f>SUM(E23:E48)+SUM('印通寺～小瀬良'!E5:E42)</f>
        <v>127750</v>
      </c>
      <c r="F22" s="14">
        <f>SUM(F23:F48)+SUM('印通寺～小瀬良'!F5:F42)</f>
        <v>16906253</v>
      </c>
      <c r="G22" s="14">
        <f>SUM(G23:G48)+SUM('印通寺～小瀬良'!G5:G42)</f>
        <v>411236</v>
      </c>
      <c r="H22" s="14">
        <f>SUM(H23:H48)+SUM('印通寺～小瀬良'!H5:H42)</f>
        <v>6623062</v>
      </c>
      <c r="I22" s="14">
        <f>SUM(I23:I48)+SUM('印通寺～小瀬良'!I5:I42)</f>
        <v>88857</v>
      </c>
      <c r="J22" s="14">
        <f>SUM(J23:J48)+SUM('印通寺～小瀬良'!J5:J42)</f>
        <v>44322465</v>
      </c>
    </row>
    <row r="23" spans="1:10" ht="39" customHeight="1">
      <c r="A23" s="38" t="s">
        <v>21</v>
      </c>
      <c r="B23" s="17"/>
      <c r="C23" s="14">
        <v>13721</v>
      </c>
      <c r="D23" s="14">
        <v>7776741</v>
      </c>
      <c r="E23" s="8">
        <v>11615</v>
      </c>
      <c r="F23" s="8">
        <v>5149973</v>
      </c>
      <c r="G23" s="16">
        <v>7</v>
      </c>
      <c r="H23" s="16">
        <v>201</v>
      </c>
      <c r="I23" s="16">
        <v>2099</v>
      </c>
      <c r="J23" s="16">
        <v>2626567</v>
      </c>
    </row>
    <row r="24" spans="1:10" ht="19.5" customHeight="1">
      <c r="A24" s="18" t="s">
        <v>22</v>
      </c>
      <c r="B24" s="5"/>
      <c r="C24" s="3">
        <v>42133</v>
      </c>
      <c r="D24" s="3">
        <v>4947204</v>
      </c>
      <c r="E24" s="1">
        <v>1079</v>
      </c>
      <c r="F24" s="1">
        <v>269750</v>
      </c>
      <c r="G24" s="1">
        <v>39668</v>
      </c>
      <c r="H24" s="1">
        <v>2801095</v>
      </c>
      <c r="I24" s="1">
        <v>1386</v>
      </c>
      <c r="J24" s="1">
        <v>1876359</v>
      </c>
    </row>
    <row r="25" spans="1:10" ht="19.5" customHeight="1">
      <c r="A25" s="26" t="s">
        <v>32</v>
      </c>
      <c r="B25" s="5"/>
      <c r="C25" s="3">
        <v>39537</v>
      </c>
      <c r="D25" s="3">
        <v>3303438</v>
      </c>
      <c r="E25" s="1">
        <v>1817</v>
      </c>
      <c r="F25" s="1">
        <v>358430</v>
      </c>
      <c r="G25" s="1">
        <v>34922</v>
      </c>
      <c r="H25" s="1">
        <v>251794</v>
      </c>
      <c r="I25" s="1">
        <v>2798</v>
      </c>
      <c r="J25" s="1">
        <v>2693214</v>
      </c>
    </row>
    <row r="26" spans="1:10" ht="19.5" customHeight="1">
      <c r="A26" s="26" t="s">
        <v>33</v>
      </c>
      <c r="B26" s="5"/>
      <c r="C26" s="3">
        <v>10123</v>
      </c>
      <c r="D26" s="3">
        <v>4109342</v>
      </c>
      <c r="E26" s="1">
        <v>5537</v>
      </c>
      <c r="F26" s="1">
        <v>485300</v>
      </c>
      <c r="G26" s="1">
        <v>161</v>
      </c>
      <c r="H26" s="1">
        <v>3690</v>
      </c>
      <c r="I26" s="1">
        <v>4425</v>
      </c>
      <c r="J26" s="1">
        <v>3620352</v>
      </c>
    </row>
    <row r="27" spans="1:10" ht="19.5" customHeight="1">
      <c r="A27" s="26" t="s">
        <v>23</v>
      </c>
      <c r="B27" s="5"/>
      <c r="C27" s="3">
        <v>26079</v>
      </c>
      <c r="D27" s="3">
        <v>7278863</v>
      </c>
      <c r="E27" s="1">
        <v>16774</v>
      </c>
      <c r="F27" s="1">
        <v>2369797</v>
      </c>
      <c r="G27" s="1">
        <v>4170</v>
      </c>
      <c r="H27" s="1">
        <v>442256</v>
      </c>
      <c r="I27" s="1">
        <v>5135</v>
      </c>
      <c r="J27" s="1">
        <v>4466810</v>
      </c>
    </row>
    <row r="28" spans="1:10" ht="39" customHeight="1">
      <c r="A28" s="26" t="s">
        <v>34</v>
      </c>
      <c r="B28" s="5"/>
      <c r="C28" s="3">
        <v>72147</v>
      </c>
      <c r="D28" s="3">
        <v>432223</v>
      </c>
      <c r="E28" s="1">
        <v>99</v>
      </c>
      <c r="F28" s="1">
        <v>44658</v>
      </c>
      <c r="G28" s="4">
        <v>71332</v>
      </c>
      <c r="H28" s="4">
        <v>381390</v>
      </c>
      <c r="I28" s="4">
        <v>716</v>
      </c>
      <c r="J28" s="4">
        <v>6175</v>
      </c>
    </row>
    <row r="29" spans="1:10" ht="19.5" customHeight="1">
      <c r="A29" s="26" t="s">
        <v>35</v>
      </c>
      <c r="B29" s="5"/>
      <c r="C29" s="3">
        <v>37181</v>
      </c>
      <c r="D29" s="3">
        <v>2566535</v>
      </c>
      <c r="E29" s="1">
        <v>3428</v>
      </c>
      <c r="F29" s="1">
        <v>304934</v>
      </c>
      <c r="G29" s="1">
        <v>29782</v>
      </c>
      <c r="H29" s="1">
        <v>369610</v>
      </c>
      <c r="I29" s="1">
        <v>3971</v>
      </c>
      <c r="J29" s="1">
        <v>1891991</v>
      </c>
    </row>
    <row r="30" spans="1:10" ht="19.5" customHeight="1">
      <c r="A30" s="26" t="s">
        <v>36</v>
      </c>
      <c r="B30" s="5"/>
      <c r="C30" s="3">
        <v>31001</v>
      </c>
      <c r="D30" s="3">
        <v>174634</v>
      </c>
      <c r="E30" s="4">
        <v>186</v>
      </c>
      <c r="F30" s="4">
        <v>89719</v>
      </c>
      <c r="G30" s="4">
        <v>30690</v>
      </c>
      <c r="H30" s="4">
        <v>81329</v>
      </c>
      <c r="I30" s="1">
        <v>125</v>
      </c>
      <c r="J30" s="1">
        <v>3586</v>
      </c>
    </row>
    <row r="31" spans="1:10" ht="19.5" customHeight="1">
      <c r="A31" s="26" t="s">
        <v>37</v>
      </c>
      <c r="B31" s="5"/>
      <c r="C31" s="3">
        <v>27264</v>
      </c>
      <c r="D31" s="3">
        <v>177407</v>
      </c>
      <c r="E31" s="1">
        <v>1165</v>
      </c>
      <c r="F31" s="1">
        <v>19763</v>
      </c>
      <c r="G31" s="1">
        <v>25933</v>
      </c>
      <c r="H31" s="1">
        <v>145115</v>
      </c>
      <c r="I31" s="1">
        <v>166</v>
      </c>
      <c r="J31" s="1">
        <v>12529</v>
      </c>
    </row>
    <row r="32" spans="1:10" ht="19.5" customHeight="1">
      <c r="A32" s="26" t="s">
        <v>24</v>
      </c>
      <c r="B32" s="5"/>
      <c r="C32" s="3">
        <v>25226</v>
      </c>
      <c r="D32" s="3">
        <v>1185371</v>
      </c>
      <c r="E32" s="1">
        <v>251</v>
      </c>
      <c r="F32" s="1">
        <v>50832</v>
      </c>
      <c r="G32" s="4">
        <v>24116</v>
      </c>
      <c r="H32" s="4">
        <v>358834</v>
      </c>
      <c r="I32" s="1">
        <v>859</v>
      </c>
      <c r="J32" s="1">
        <v>775705</v>
      </c>
    </row>
    <row r="33" spans="1:10" ht="39" customHeight="1">
      <c r="A33" s="26" t="s">
        <v>31</v>
      </c>
      <c r="B33" s="5"/>
      <c r="C33" s="3">
        <v>21851</v>
      </c>
      <c r="D33" s="3">
        <v>964954</v>
      </c>
      <c r="E33" s="1">
        <v>166</v>
      </c>
      <c r="F33" s="1">
        <v>31065</v>
      </c>
      <c r="G33" s="4">
        <v>21685</v>
      </c>
      <c r="H33" s="4">
        <v>933889</v>
      </c>
      <c r="I33" s="16" t="s">
        <v>20</v>
      </c>
      <c r="J33" s="16" t="s">
        <v>20</v>
      </c>
    </row>
    <row r="34" spans="1:10" ht="19.5" customHeight="1">
      <c r="A34" s="26" t="s">
        <v>38</v>
      </c>
      <c r="B34" s="5"/>
      <c r="C34" s="3">
        <v>20322</v>
      </c>
      <c r="D34" s="3">
        <v>529696</v>
      </c>
      <c r="E34" s="1">
        <v>3</v>
      </c>
      <c r="F34" s="1">
        <v>504</v>
      </c>
      <c r="G34" s="4">
        <v>17849</v>
      </c>
      <c r="H34" s="4">
        <v>62492</v>
      </c>
      <c r="I34" s="1">
        <v>2470</v>
      </c>
      <c r="J34" s="1">
        <v>466700</v>
      </c>
    </row>
    <row r="35" spans="1:10" ht="20.25" customHeight="1">
      <c r="A35" s="26" t="s">
        <v>39</v>
      </c>
      <c r="B35" s="5"/>
      <c r="C35" s="3">
        <v>20293</v>
      </c>
      <c r="D35" s="3">
        <v>1923098</v>
      </c>
      <c r="E35" s="4">
        <v>4119</v>
      </c>
      <c r="F35" s="4">
        <v>480364</v>
      </c>
      <c r="G35" s="4">
        <v>12775</v>
      </c>
      <c r="H35" s="4">
        <v>44261</v>
      </c>
      <c r="I35" s="1">
        <v>3399</v>
      </c>
      <c r="J35" s="1">
        <v>1398473</v>
      </c>
    </row>
    <row r="36" spans="1:10" ht="19.5" customHeight="1">
      <c r="A36" s="26" t="s">
        <v>40</v>
      </c>
      <c r="B36" s="5"/>
      <c r="C36" s="3">
        <v>18849</v>
      </c>
      <c r="D36" s="3">
        <v>1657400</v>
      </c>
      <c r="E36" s="4">
        <v>7140</v>
      </c>
      <c r="F36" s="4">
        <v>471593</v>
      </c>
      <c r="G36" s="4">
        <v>7092</v>
      </c>
      <c r="H36" s="4">
        <v>41805</v>
      </c>
      <c r="I36" s="4">
        <v>4617</v>
      </c>
      <c r="J36" s="4">
        <v>1144002</v>
      </c>
    </row>
    <row r="37" spans="1:10" ht="19.5" customHeight="1">
      <c r="A37" s="26" t="s">
        <v>26</v>
      </c>
      <c r="B37" s="5"/>
      <c r="C37" s="3">
        <v>12993</v>
      </c>
      <c r="D37" s="3">
        <v>1822945</v>
      </c>
      <c r="E37" s="1">
        <v>9651</v>
      </c>
      <c r="F37" s="1">
        <v>956563</v>
      </c>
      <c r="G37" s="16" t="s">
        <v>20</v>
      </c>
      <c r="H37" s="16" t="s">
        <v>20</v>
      </c>
      <c r="I37" s="4">
        <v>3342</v>
      </c>
      <c r="J37" s="4">
        <v>866382</v>
      </c>
    </row>
    <row r="38" spans="1:10" ht="39" customHeight="1">
      <c r="A38" s="26" t="s">
        <v>41</v>
      </c>
      <c r="B38" s="5"/>
      <c r="C38" s="3">
        <v>12616</v>
      </c>
      <c r="D38" s="3">
        <v>1499803</v>
      </c>
      <c r="E38" s="1">
        <v>12052</v>
      </c>
      <c r="F38" s="1">
        <v>1444531</v>
      </c>
      <c r="G38" s="16" t="s">
        <v>20</v>
      </c>
      <c r="H38" s="16" t="s">
        <v>20</v>
      </c>
      <c r="I38" s="4">
        <v>564</v>
      </c>
      <c r="J38" s="4">
        <v>55272</v>
      </c>
    </row>
    <row r="39" spans="1:10" ht="19.5" customHeight="1">
      <c r="A39" s="26" t="s">
        <v>42</v>
      </c>
      <c r="B39" s="5"/>
      <c r="C39" s="3">
        <v>12002</v>
      </c>
      <c r="D39" s="3">
        <v>172266</v>
      </c>
      <c r="E39" s="4">
        <v>1032</v>
      </c>
      <c r="F39" s="4">
        <v>89647</v>
      </c>
      <c r="G39" s="1">
        <v>9959</v>
      </c>
      <c r="H39" s="1">
        <v>73772</v>
      </c>
      <c r="I39" s="4">
        <v>1011</v>
      </c>
      <c r="J39" s="4">
        <v>8847</v>
      </c>
    </row>
    <row r="40" spans="1:10" ht="19.5" customHeight="1">
      <c r="A40" s="26" t="s">
        <v>43</v>
      </c>
      <c r="B40" s="5"/>
      <c r="C40" s="3">
        <v>11997</v>
      </c>
      <c r="D40" s="3">
        <v>110410</v>
      </c>
      <c r="E40" s="4">
        <v>540</v>
      </c>
      <c r="F40" s="4">
        <v>21254</v>
      </c>
      <c r="G40" s="1">
        <v>11415</v>
      </c>
      <c r="H40" s="1">
        <v>69645</v>
      </c>
      <c r="I40" s="4">
        <v>42</v>
      </c>
      <c r="J40" s="4">
        <v>19511</v>
      </c>
    </row>
    <row r="41" spans="1:10" ht="19.5" customHeight="1">
      <c r="A41" s="26" t="s">
        <v>44</v>
      </c>
      <c r="B41" s="5"/>
      <c r="C41" s="3">
        <v>10835</v>
      </c>
      <c r="D41" s="3">
        <v>1097679</v>
      </c>
      <c r="E41" s="1">
        <v>156</v>
      </c>
      <c r="F41" s="1">
        <v>34184</v>
      </c>
      <c r="G41" s="4">
        <v>9036</v>
      </c>
      <c r="H41" s="4">
        <v>122992</v>
      </c>
      <c r="I41" s="1">
        <v>1643</v>
      </c>
      <c r="J41" s="1">
        <v>940503</v>
      </c>
    </row>
    <row r="42" spans="1:10" ht="19.5" customHeight="1">
      <c r="A42" s="26" t="s">
        <v>45</v>
      </c>
      <c r="B42" s="5"/>
      <c r="C42" s="3">
        <v>10723</v>
      </c>
      <c r="D42" s="3">
        <v>811423</v>
      </c>
      <c r="E42" s="1">
        <v>138</v>
      </c>
      <c r="F42" s="1">
        <v>25835</v>
      </c>
      <c r="G42" s="4">
        <v>8430</v>
      </c>
      <c r="H42" s="4">
        <v>13410</v>
      </c>
      <c r="I42" s="4">
        <v>2155</v>
      </c>
      <c r="J42" s="4">
        <v>772178</v>
      </c>
    </row>
    <row r="43" spans="1:10" ht="39" customHeight="1">
      <c r="A43" s="26" t="s">
        <v>46</v>
      </c>
      <c r="B43" s="5"/>
      <c r="C43" s="3">
        <v>10636</v>
      </c>
      <c r="D43" s="3">
        <v>380866</v>
      </c>
      <c r="E43" s="1">
        <v>44</v>
      </c>
      <c r="F43" s="1">
        <v>19350</v>
      </c>
      <c r="G43" s="4">
        <v>9569</v>
      </c>
      <c r="H43" s="4">
        <v>65859</v>
      </c>
      <c r="I43" s="4">
        <v>1023</v>
      </c>
      <c r="J43" s="4">
        <v>295657</v>
      </c>
    </row>
    <row r="44" spans="1:10" ht="19.5" customHeight="1">
      <c r="A44" s="26" t="s">
        <v>47</v>
      </c>
      <c r="B44" s="5"/>
      <c r="C44" s="3">
        <v>10300</v>
      </c>
      <c r="D44" s="3">
        <v>43700</v>
      </c>
      <c r="E44" s="16" t="s">
        <v>20</v>
      </c>
      <c r="F44" s="16" t="s">
        <v>20</v>
      </c>
      <c r="G44" s="4">
        <v>10300</v>
      </c>
      <c r="H44" s="4">
        <v>43700</v>
      </c>
      <c r="I44" s="16" t="s">
        <v>20</v>
      </c>
      <c r="J44" s="16" t="s">
        <v>20</v>
      </c>
    </row>
    <row r="45" spans="1:10" ht="19.5" customHeight="1">
      <c r="A45" s="26" t="s">
        <v>48</v>
      </c>
      <c r="B45" s="5"/>
      <c r="C45" s="3">
        <v>9532</v>
      </c>
      <c r="D45" s="3">
        <v>7336374</v>
      </c>
      <c r="E45" s="1">
        <v>2124</v>
      </c>
      <c r="F45" s="1">
        <v>265393</v>
      </c>
      <c r="G45" s="16" t="s">
        <v>20</v>
      </c>
      <c r="H45" s="16" t="s">
        <v>20</v>
      </c>
      <c r="I45" s="1">
        <v>7408</v>
      </c>
      <c r="J45" s="1">
        <v>7070981</v>
      </c>
    </row>
    <row r="46" spans="1:10" ht="19.5" customHeight="1">
      <c r="A46" s="26" t="s">
        <v>49</v>
      </c>
      <c r="B46" s="5"/>
      <c r="C46" s="3">
        <v>8882</v>
      </c>
      <c r="D46" s="3">
        <v>836945</v>
      </c>
      <c r="E46" s="1">
        <v>784</v>
      </c>
      <c r="F46" s="1">
        <v>526016</v>
      </c>
      <c r="G46" s="1">
        <v>6425</v>
      </c>
      <c r="H46" s="1">
        <v>63332</v>
      </c>
      <c r="I46" s="1">
        <v>1673</v>
      </c>
      <c r="J46" s="1">
        <v>247597</v>
      </c>
    </row>
    <row r="47" spans="1:10" ht="19.5" customHeight="1">
      <c r="A47" s="26" t="s">
        <v>50</v>
      </c>
      <c r="B47" s="5"/>
      <c r="C47" s="3">
        <v>8717</v>
      </c>
      <c r="D47" s="3">
        <v>780294</v>
      </c>
      <c r="E47" s="1">
        <v>8717</v>
      </c>
      <c r="F47" s="1">
        <v>780294</v>
      </c>
      <c r="G47" s="16" t="s">
        <v>20</v>
      </c>
      <c r="H47" s="16" t="s">
        <v>20</v>
      </c>
      <c r="I47" s="16" t="s">
        <v>20</v>
      </c>
      <c r="J47" s="16" t="s">
        <v>20</v>
      </c>
    </row>
    <row r="48" spans="1:10" ht="19.5" customHeight="1" thickBot="1">
      <c r="A48" s="27"/>
      <c r="B48" s="6"/>
      <c r="C48" s="2"/>
      <c r="D48" s="2"/>
      <c r="E48" s="2"/>
      <c r="F48" s="2"/>
      <c r="G48" s="2"/>
      <c r="H48" s="2"/>
      <c r="I48" s="2"/>
      <c r="J48" s="2"/>
    </row>
    <row r="49" spans="1:3" ht="14.25" customHeight="1">
      <c r="A49" s="1" t="s">
        <v>13</v>
      </c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</sheetData>
  <mergeCells count="5">
    <mergeCell ref="A4:A5"/>
    <mergeCell ref="G4:H4"/>
    <mergeCell ref="I4:J4"/>
    <mergeCell ref="C4:D4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41" sqref="A41"/>
    </sheetView>
  </sheetViews>
  <sheetFormatPr defaultColWidth="8.625" defaultRowHeight="12.75"/>
  <cols>
    <col min="1" max="1" width="21.125" style="8" customWidth="1"/>
    <col min="2" max="2" width="1.00390625" style="8" customWidth="1"/>
    <col min="3" max="10" width="16.25390625" style="8" customWidth="1"/>
    <col min="11" max="11" width="4.00390625" style="8" customWidth="1"/>
    <col min="12" max="16384" width="8.625" style="8" customWidth="1"/>
  </cols>
  <sheetData>
    <row r="1" spans="1:5" ht="24">
      <c r="A1" s="7" t="s">
        <v>3</v>
      </c>
      <c r="B1" s="7"/>
      <c r="C1" s="14"/>
      <c r="E1" s="8" t="s">
        <v>18</v>
      </c>
    </row>
    <row r="2" spans="1:10" ht="54" customHeight="1" thickBot="1">
      <c r="A2" s="9"/>
      <c r="B2" s="9"/>
      <c r="C2" s="9"/>
      <c r="D2" s="9"/>
      <c r="E2" s="9"/>
      <c r="F2" s="9"/>
      <c r="G2" s="9"/>
      <c r="H2" s="9"/>
      <c r="I2" s="9"/>
      <c r="J2" s="19" t="s">
        <v>4</v>
      </c>
    </row>
    <row r="3" spans="1:10" ht="19.5" customHeight="1">
      <c r="A3" s="31" t="s">
        <v>0</v>
      </c>
      <c r="B3" s="20"/>
      <c r="C3" s="37" t="s">
        <v>9</v>
      </c>
      <c r="D3" s="36"/>
      <c r="E3" s="33" t="s">
        <v>10</v>
      </c>
      <c r="F3" s="34"/>
      <c r="G3" s="33" t="s">
        <v>11</v>
      </c>
      <c r="H3" s="34"/>
      <c r="I3" s="33" t="s">
        <v>12</v>
      </c>
      <c r="J3" s="35"/>
    </row>
    <row r="4" spans="1:10" ht="39" customHeight="1">
      <c r="A4" s="32"/>
      <c r="B4" s="21"/>
      <c r="C4" s="2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3" t="s">
        <v>2</v>
      </c>
    </row>
    <row r="5" spans="1:10" ht="19.5" customHeight="1">
      <c r="A5" s="18" t="s">
        <v>51</v>
      </c>
      <c r="B5" s="28"/>
      <c r="C5" s="14">
        <v>8565</v>
      </c>
      <c r="D5" s="14">
        <v>1036040</v>
      </c>
      <c r="E5" s="8">
        <v>1001</v>
      </c>
      <c r="F5" s="8">
        <v>181596</v>
      </c>
      <c r="G5" s="8">
        <v>2100</v>
      </c>
      <c r="H5" s="8">
        <v>45570</v>
      </c>
      <c r="I5" s="8">
        <v>5464</v>
      </c>
      <c r="J5" s="8">
        <v>808874</v>
      </c>
    </row>
    <row r="6" spans="1:10" ht="19.5" customHeight="1">
      <c r="A6" s="18" t="s">
        <v>52</v>
      </c>
      <c r="B6" s="17"/>
      <c r="C6" s="14">
        <v>8332</v>
      </c>
      <c r="D6" s="14">
        <v>814925</v>
      </c>
      <c r="E6" s="16">
        <v>125</v>
      </c>
      <c r="F6" s="16">
        <v>3515</v>
      </c>
      <c r="G6" s="18">
        <v>2190</v>
      </c>
      <c r="H6" s="18">
        <v>24690</v>
      </c>
      <c r="I6" s="16">
        <v>6017</v>
      </c>
      <c r="J6" s="16">
        <v>786720</v>
      </c>
    </row>
    <row r="7" spans="1:11" ht="19.5" customHeight="1">
      <c r="A7" s="18" t="s">
        <v>53</v>
      </c>
      <c r="B7" s="17"/>
      <c r="C7" s="14">
        <v>8089</v>
      </c>
      <c r="D7" s="14">
        <v>236399</v>
      </c>
      <c r="E7" s="8">
        <v>8006</v>
      </c>
      <c r="F7" s="8">
        <v>185634</v>
      </c>
      <c r="G7" s="16" t="s">
        <v>20</v>
      </c>
      <c r="H7" s="16" t="s">
        <v>20</v>
      </c>
      <c r="I7" s="16">
        <v>83</v>
      </c>
      <c r="J7" s="16">
        <v>50765</v>
      </c>
      <c r="K7" s="14"/>
    </row>
    <row r="8" spans="1:10" ht="19.5" customHeight="1">
      <c r="A8" s="18" t="s">
        <v>54</v>
      </c>
      <c r="B8" s="17"/>
      <c r="C8" s="14">
        <v>7961</v>
      </c>
      <c r="D8" s="14">
        <v>275721</v>
      </c>
      <c r="E8" s="8">
        <v>7961</v>
      </c>
      <c r="F8" s="8">
        <v>275721</v>
      </c>
      <c r="G8" s="16" t="s">
        <v>20</v>
      </c>
      <c r="H8" s="16" t="s">
        <v>20</v>
      </c>
      <c r="I8" s="16" t="s">
        <v>20</v>
      </c>
      <c r="J8" s="16" t="s">
        <v>20</v>
      </c>
    </row>
    <row r="9" spans="1:10" ht="39" customHeight="1">
      <c r="A9" s="18" t="s">
        <v>55</v>
      </c>
      <c r="B9" s="17"/>
      <c r="C9" s="14">
        <v>7737</v>
      </c>
      <c r="D9" s="14">
        <v>5984440</v>
      </c>
      <c r="E9" s="8">
        <v>122</v>
      </c>
      <c r="F9" s="8">
        <v>55445</v>
      </c>
      <c r="G9" s="16" t="s">
        <v>20</v>
      </c>
      <c r="H9" s="16" t="s">
        <v>20</v>
      </c>
      <c r="I9" s="8">
        <v>7615</v>
      </c>
      <c r="J9" s="8">
        <v>5928995</v>
      </c>
    </row>
    <row r="10" spans="1:10" ht="19.5" customHeight="1">
      <c r="A10" s="18" t="s">
        <v>56</v>
      </c>
      <c r="B10" s="17"/>
      <c r="C10" s="14">
        <v>7295</v>
      </c>
      <c r="D10" s="14">
        <v>1604704</v>
      </c>
      <c r="E10" s="16">
        <v>533</v>
      </c>
      <c r="F10" s="16">
        <v>164813</v>
      </c>
      <c r="G10" s="16">
        <v>4662</v>
      </c>
      <c r="H10" s="16">
        <v>41292</v>
      </c>
      <c r="I10" s="8">
        <v>2100</v>
      </c>
      <c r="J10" s="8">
        <v>1398599</v>
      </c>
    </row>
    <row r="11" spans="1:10" ht="19.5" customHeight="1">
      <c r="A11" s="18" t="s">
        <v>57</v>
      </c>
      <c r="B11" s="17"/>
      <c r="C11" s="14">
        <v>6821</v>
      </c>
      <c r="D11" s="14">
        <v>625686</v>
      </c>
      <c r="E11" s="16">
        <v>6095</v>
      </c>
      <c r="F11" s="16">
        <v>621638</v>
      </c>
      <c r="G11" s="16">
        <v>724</v>
      </c>
      <c r="H11" s="16">
        <v>1748</v>
      </c>
      <c r="I11" s="8">
        <v>2</v>
      </c>
      <c r="J11" s="8">
        <v>2300</v>
      </c>
    </row>
    <row r="12" spans="1:10" ht="19.5" customHeight="1">
      <c r="A12" s="18" t="s">
        <v>58</v>
      </c>
      <c r="B12" s="17"/>
      <c r="C12" s="14">
        <v>6547</v>
      </c>
      <c r="D12" s="14">
        <v>2357468</v>
      </c>
      <c r="E12" s="16">
        <v>1116</v>
      </c>
      <c r="F12" s="16">
        <v>60917</v>
      </c>
      <c r="G12" s="8">
        <v>9</v>
      </c>
      <c r="H12" s="8">
        <v>43</v>
      </c>
      <c r="I12" s="8">
        <v>5422</v>
      </c>
      <c r="J12" s="8">
        <v>2296508</v>
      </c>
    </row>
    <row r="13" spans="1:10" ht="19.5" customHeight="1">
      <c r="A13" s="18" t="s">
        <v>59</v>
      </c>
      <c r="B13" s="17"/>
      <c r="C13" s="14">
        <v>6246</v>
      </c>
      <c r="D13" s="14">
        <v>51622</v>
      </c>
      <c r="E13" s="8">
        <v>46</v>
      </c>
      <c r="F13" s="8">
        <v>25122</v>
      </c>
      <c r="G13" s="8">
        <v>6200</v>
      </c>
      <c r="H13" s="8">
        <v>26500</v>
      </c>
      <c r="I13" s="16" t="s">
        <v>20</v>
      </c>
      <c r="J13" s="16" t="s">
        <v>20</v>
      </c>
    </row>
    <row r="14" spans="1:10" ht="39" customHeight="1">
      <c r="A14" s="18" t="s">
        <v>60</v>
      </c>
      <c r="B14" s="17"/>
      <c r="C14" s="14">
        <v>6202</v>
      </c>
      <c r="D14" s="14">
        <v>657237</v>
      </c>
      <c r="E14" s="8">
        <v>760</v>
      </c>
      <c r="F14" s="8">
        <v>22929</v>
      </c>
      <c r="G14" s="16">
        <v>2773</v>
      </c>
      <c r="H14" s="16">
        <v>38076</v>
      </c>
      <c r="I14" s="16">
        <v>2669</v>
      </c>
      <c r="J14" s="16">
        <v>596232</v>
      </c>
    </row>
    <row r="15" spans="1:10" ht="19.5" customHeight="1">
      <c r="A15" s="18" t="s">
        <v>61</v>
      </c>
      <c r="B15" s="17"/>
      <c r="C15" s="14">
        <v>3905</v>
      </c>
      <c r="D15" s="14">
        <v>139490</v>
      </c>
      <c r="E15" s="8">
        <v>769</v>
      </c>
      <c r="F15" s="8">
        <v>73710</v>
      </c>
      <c r="G15" s="8">
        <v>240</v>
      </c>
      <c r="H15" s="8">
        <v>7860</v>
      </c>
      <c r="I15" s="8">
        <v>2896</v>
      </c>
      <c r="J15" s="8">
        <v>57920</v>
      </c>
    </row>
    <row r="16" spans="1:10" ht="19.5" customHeight="1">
      <c r="A16" s="18" t="s">
        <v>62</v>
      </c>
      <c r="B16" s="17"/>
      <c r="C16" s="14">
        <v>3693</v>
      </c>
      <c r="D16" s="14">
        <v>400858</v>
      </c>
      <c r="E16" s="16">
        <v>1145</v>
      </c>
      <c r="F16" s="16">
        <v>9736</v>
      </c>
      <c r="G16" s="16" t="s">
        <v>20</v>
      </c>
      <c r="H16" s="16" t="s">
        <v>20</v>
      </c>
      <c r="I16" s="16">
        <v>2548</v>
      </c>
      <c r="J16" s="16">
        <v>391122</v>
      </c>
    </row>
    <row r="17" spans="1:10" ht="19.5" customHeight="1">
      <c r="A17" s="18" t="s">
        <v>63</v>
      </c>
      <c r="B17" s="17"/>
      <c r="C17" s="14">
        <v>3253</v>
      </c>
      <c r="D17" s="14">
        <v>61407</v>
      </c>
      <c r="E17" s="8">
        <v>3253</v>
      </c>
      <c r="F17" s="8">
        <v>61407</v>
      </c>
      <c r="G17" s="16" t="s">
        <v>20</v>
      </c>
      <c r="H17" s="16" t="s">
        <v>20</v>
      </c>
      <c r="I17" s="16" t="s">
        <v>20</v>
      </c>
      <c r="J17" s="16" t="s">
        <v>20</v>
      </c>
    </row>
    <row r="18" spans="1:10" ht="19.5" customHeight="1">
      <c r="A18" s="18" t="s">
        <v>64</v>
      </c>
      <c r="B18" s="17"/>
      <c r="C18" s="14">
        <v>3244</v>
      </c>
      <c r="D18" s="14">
        <v>63381</v>
      </c>
      <c r="E18" s="8">
        <v>244</v>
      </c>
      <c r="F18" s="8">
        <v>29481</v>
      </c>
      <c r="G18" s="16">
        <v>3000</v>
      </c>
      <c r="H18" s="16">
        <v>33900</v>
      </c>
      <c r="I18" s="16" t="s">
        <v>20</v>
      </c>
      <c r="J18" s="16" t="s">
        <v>20</v>
      </c>
    </row>
    <row r="19" spans="1:10" ht="39" customHeight="1">
      <c r="A19" s="18" t="s">
        <v>65</v>
      </c>
      <c r="B19" s="17"/>
      <c r="C19" s="14">
        <v>2558</v>
      </c>
      <c r="D19" s="14">
        <v>53383</v>
      </c>
      <c r="E19" s="8">
        <v>2444</v>
      </c>
      <c r="F19" s="8">
        <v>46436</v>
      </c>
      <c r="G19" s="16">
        <v>90</v>
      </c>
      <c r="H19" s="16">
        <v>1800</v>
      </c>
      <c r="I19" s="16">
        <v>24</v>
      </c>
      <c r="J19" s="16">
        <v>5147</v>
      </c>
    </row>
    <row r="20" spans="1:10" ht="19.5" customHeight="1">
      <c r="A20" s="18" t="s">
        <v>66</v>
      </c>
      <c r="B20" s="17"/>
      <c r="C20" s="14">
        <v>2549</v>
      </c>
      <c r="D20" s="14">
        <v>212965</v>
      </c>
      <c r="E20" s="16" t="s">
        <v>20</v>
      </c>
      <c r="F20" s="16" t="s">
        <v>20</v>
      </c>
      <c r="G20" s="8">
        <v>2140</v>
      </c>
      <c r="H20" s="8">
        <v>20840</v>
      </c>
      <c r="I20" s="8">
        <v>409</v>
      </c>
      <c r="J20" s="8">
        <v>192125</v>
      </c>
    </row>
    <row r="21" spans="1:10" ht="19.5" customHeight="1">
      <c r="A21" s="18" t="s">
        <v>67</v>
      </c>
      <c r="B21" s="17"/>
      <c r="C21" s="14">
        <v>2024</v>
      </c>
      <c r="D21" s="14">
        <v>182082</v>
      </c>
      <c r="E21" s="8">
        <v>1145</v>
      </c>
      <c r="F21" s="8">
        <v>9736</v>
      </c>
      <c r="G21" s="16" t="s">
        <v>20</v>
      </c>
      <c r="H21" s="16" t="s">
        <v>20</v>
      </c>
      <c r="I21" s="16">
        <v>879</v>
      </c>
      <c r="J21" s="16">
        <v>172346</v>
      </c>
    </row>
    <row r="22" spans="1:10" ht="19.5" customHeight="1">
      <c r="A22" s="18" t="s">
        <v>68</v>
      </c>
      <c r="B22" s="17"/>
      <c r="C22" s="14">
        <v>1566</v>
      </c>
      <c r="D22" s="14">
        <v>12710</v>
      </c>
      <c r="E22" s="16">
        <v>271</v>
      </c>
      <c r="F22" s="16">
        <v>4670</v>
      </c>
      <c r="G22" s="16">
        <v>1242</v>
      </c>
      <c r="H22" s="16">
        <v>6831</v>
      </c>
      <c r="I22" s="8">
        <v>53</v>
      </c>
      <c r="J22" s="8">
        <v>1209</v>
      </c>
    </row>
    <row r="23" spans="1:10" ht="19.5" customHeight="1">
      <c r="A23" s="18" t="s">
        <v>69</v>
      </c>
      <c r="B23" s="17"/>
      <c r="C23" s="14">
        <v>1523</v>
      </c>
      <c r="D23" s="14">
        <v>183708</v>
      </c>
      <c r="E23" s="16" t="s">
        <v>20</v>
      </c>
      <c r="F23" s="16" t="s">
        <v>20</v>
      </c>
      <c r="G23" s="16">
        <v>250</v>
      </c>
      <c r="H23" s="16">
        <v>2000</v>
      </c>
      <c r="I23" s="16">
        <v>1273</v>
      </c>
      <c r="J23" s="16">
        <v>181708</v>
      </c>
    </row>
    <row r="24" spans="1:10" ht="39" customHeight="1">
      <c r="A24" s="18" t="s">
        <v>70</v>
      </c>
      <c r="B24" s="17"/>
      <c r="C24" s="14">
        <v>1128</v>
      </c>
      <c r="D24" s="14">
        <v>427928</v>
      </c>
      <c r="E24" s="8">
        <v>1101</v>
      </c>
      <c r="F24" s="8">
        <v>427788</v>
      </c>
      <c r="G24" s="8">
        <v>27</v>
      </c>
      <c r="H24" s="8">
        <v>140</v>
      </c>
      <c r="I24" s="16" t="s">
        <v>20</v>
      </c>
      <c r="J24" s="16" t="s">
        <v>20</v>
      </c>
    </row>
    <row r="25" spans="1:10" ht="19.5" customHeight="1">
      <c r="A25" s="18" t="s">
        <v>71</v>
      </c>
      <c r="B25" s="17"/>
      <c r="C25" s="14">
        <v>1023</v>
      </c>
      <c r="D25" s="14">
        <v>56838</v>
      </c>
      <c r="E25" s="8">
        <v>1023</v>
      </c>
      <c r="F25" s="8">
        <v>56838</v>
      </c>
      <c r="G25" s="16" t="s">
        <v>20</v>
      </c>
      <c r="H25" s="16" t="s">
        <v>20</v>
      </c>
      <c r="I25" s="16" t="s">
        <v>20</v>
      </c>
      <c r="J25" s="16" t="s">
        <v>20</v>
      </c>
    </row>
    <row r="26" spans="1:10" ht="19.5" customHeight="1">
      <c r="A26" s="18" t="s">
        <v>72</v>
      </c>
      <c r="B26" s="17"/>
      <c r="C26" s="14">
        <v>597</v>
      </c>
      <c r="D26" s="14">
        <v>11343</v>
      </c>
      <c r="E26" s="16">
        <v>597</v>
      </c>
      <c r="F26" s="16">
        <v>11343</v>
      </c>
      <c r="G26" s="16" t="s">
        <v>20</v>
      </c>
      <c r="H26" s="16" t="s">
        <v>20</v>
      </c>
      <c r="I26" s="16" t="s">
        <v>20</v>
      </c>
      <c r="J26" s="16" t="s">
        <v>20</v>
      </c>
    </row>
    <row r="27" spans="1:10" ht="19.5" customHeight="1">
      <c r="A27" s="18" t="s">
        <v>73</v>
      </c>
      <c r="B27" s="17"/>
      <c r="C27" s="14">
        <v>384</v>
      </c>
      <c r="D27" s="14">
        <v>17809</v>
      </c>
      <c r="E27" s="8">
        <v>384</v>
      </c>
      <c r="F27" s="8">
        <v>17809</v>
      </c>
      <c r="G27" s="16" t="s">
        <v>20</v>
      </c>
      <c r="H27" s="16" t="s">
        <v>20</v>
      </c>
      <c r="I27" s="16" t="s">
        <v>20</v>
      </c>
      <c r="J27" s="16" t="s">
        <v>20</v>
      </c>
    </row>
    <row r="28" spans="1:10" ht="39" customHeight="1">
      <c r="A28" s="18" t="s">
        <v>74</v>
      </c>
      <c r="B28" s="17"/>
      <c r="C28" s="14">
        <v>258</v>
      </c>
      <c r="D28" s="14">
        <v>35056</v>
      </c>
      <c r="E28" s="8">
        <v>258</v>
      </c>
      <c r="F28" s="8">
        <v>35056</v>
      </c>
      <c r="G28" s="16" t="s">
        <v>20</v>
      </c>
      <c r="H28" s="16" t="s">
        <v>20</v>
      </c>
      <c r="I28" s="16" t="s">
        <v>20</v>
      </c>
      <c r="J28" s="16" t="s">
        <v>20</v>
      </c>
    </row>
    <row r="29" spans="1:10" ht="19.5" customHeight="1">
      <c r="A29" s="18" t="s">
        <v>75</v>
      </c>
      <c r="B29" s="17"/>
      <c r="C29" s="14">
        <v>217</v>
      </c>
      <c r="D29" s="14">
        <v>12781</v>
      </c>
      <c r="E29" s="8">
        <v>200</v>
      </c>
      <c r="F29" s="8">
        <v>3300</v>
      </c>
      <c r="G29" s="16" t="s">
        <v>20</v>
      </c>
      <c r="H29" s="16" t="s">
        <v>20</v>
      </c>
      <c r="I29" s="8">
        <v>17</v>
      </c>
      <c r="J29" s="8">
        <v>9481</v>
      </c>
    </row>
    <row r="30" spans="1:10" ht="19.5" customHeight="1">
      <c r="A30" s="18" t="s">
        <v>76</v>
      </c>
      <c r="B30" s="17"/>
      <c r="C30" s="14">
        <v>204</v>
      </c>
      <c r="D30" s="14">
        <v>97703</v>
      </c>
      <c r="E30" s="16" t="s">
        <v>20</v>
      </c>
      <c r="F30" s="16" t="s">
        <v>20</v>
      </c>
      <c r="G30" s="16">
        <v>5</v>
      </c>
      <c r="H30" s="16">
        <v>53</v>
      </c>
      <c r="I30" s="16">
        <v>199</v>
      </c>
      <c r="J30" s="16">
        <v>97650</v>
      </c>
    </row>
    <row r="31" spans="1:10" ht="19.5" customHeight="1">
      <c r="A31" s="18" t="s">
        <v>77</v>
      </c>
      <c r="B31" s="17"/>
      <c r="C31" s="14">
        <v>189</v>
      </c>
      <c r="D31" s="14">
        <v>78215</v>
      </c>
      <c r="E31" s="16">
        <v>166</v>
      </c>
      <c r="F31" s="16">
        <v>57844</v>
      </c>
      <c r="G31" s="16" t="s">
        <v>20</v>
      </c>
      <c r="H31" s="16" t="s">
        <v>20</v>
      </c>
      <c r="I31" s="8">
        <v>23</v>
      </c>
      <c r="J31" s="8">
        <v>20371</v>
      </c>
    </row>
    <row r="32" spans="1:10" ht="19.5" customHeight="1">
      <c r="A32" s="18" t="s">
        <v>78</v>
      </c>
      <c r="B32" s="17"/>
      <c r="C32" s="14">
        <v>179</v>
      </c>
      <c r="D32" s="14">
        <v>3746</v>
      </c>
      <c r="E32" s="16" t="s">
        <v>20</v>
      </c>
      <c r="F32" s="16" t="s">
        <v>20</v>
      </c>
      <c r="G32" s="16">
        <v>174</v>
      </c>
      <c r="H32" s="16">
        <v>943</v>
      </c>
      <c r="I32" s="16">
        <v>5</v>
      </c>
      <c r="J32" s="16">
        <v>2803</v>
      </c>
    </row>
    <row r="33" spans="1:10" ht="39" customHeight="1">
      <c r="A33" s="18" t="s">
        <v>79</v>
      </c>
      <c r="B33" s="17"/>
      <c r="C33" s="14">
        <v>167</v>
      </c>
      <c r="D33" s="14">
        <v>64711</v>
      </c>
      <c r="E33" s="16">
        <v>166</v>
      </c>
      <c r="F33" s="16">
        <v>64613</v>
      </c>
      <c r="G33" s="16" t="s">
        <v>20</v>
      </c>
      <c r="H33" s="16" t="s">
        <v>20</v>
      </c>
      <c r="I33" s="16">
        <v>1</v>
      </c>
      <c r="J33" s="16">
        <v>98</v>
      </c>
    </row>
    <row r="34" spans="1:10" ht="19.5" customHeight="1">
      <c r="A34" s="18" t="s">
        <v>80</v>
      </c>
      <c r="B34" s="17"/>
      <c r="C34" s="14">
        <v>130</v>
      </c>
      <c r="D34" s="14">
        <v>52896</v>
      </c>
      <c r="E34" s="8">
        <v>17</v>
      </c>
      <c r="F34" s="8">
        <v>3983</v>
      </c>
      <c r="G34" s="16" t="s">
        <v>20</v>
      </c>
      <c r="H34" s="16" t="s">
        <v>20</v>
      </c>
      <c r="I34" s="8">
        <v>113</v>
      </c>
      <c r="J34" s="8">
        <v>48913</v>
      </c>
    </row>
    <row r="35" spans="1:10" ht="19.5" customHeight="1">
      <c r="A35" s="18" t="s">
        <v>81</v>
      </c>
      <c r="B35" s="17"/>
      <c r="C35" s="14">
        <v>78</v>
      </c>
      <c r="D35" s="14">
        <v>35022</v>
      </c>
      <c r="E35" s="16">
        <v>78</v>
      </c>
      <c r="F35" s="16">
        <v>35022</v>
      </c>
      <c r="G35" s="16" t="s">
        <v>20</v>
      </c>
      <c r="H35" s="16" t="s">
        <v>20</v>
      </c>
      <c r="I35" s="16" t="s">
        <v>20</v>
      </c>
      <c r="J35" s="16" t="s">
        <v>20</v>
      </c>
    </row>
    <row r="36" spans="1:10" ht="19.5" customHeight="1">
      <c r="A36" s="18" t="s">
        <v>82</v>
      </c>
      <c r="B36" s="17"/>
      <c r="C36" s="14">
        <v>62</v>
      </c>
      <c r="D36" s="14">
        <v>63204</v>
      </c>
      <c r="E36" s="16">
        <v>62</v>
      </c>
      <c r="F36" s="16">
        <v>63204</v>
      </c>
      <c r="G36" s="16" t="s">
        <v>20</v>
      </c>
      <c r="H36" s="16" t="s">
        <v>20</v>
      </c>
      <c r="I36" s="16" t="s">
        <v>20</v>
      </c>
      <c r="J36" s="16" t="s">
        <v>20</v>
      </c>
    </row>
    <row r="37" spans="1:10" ht="19.5" customHeight="1">
      <c r="A37" s="18" t="s">
        <v>83</v>
      </c>
      <c r="B37" s="17"/>
      <c r="C37" s="14">
        <v>59</v>
      </c>
      <c r="D37" s="14">
        <v>125</v>
      </c>
      <c r="E37" s="16" t="s">
        <v>20</v>
      </c>
      <c r="F37" s="16" t="s">
        <v>20</v>
      </c>
      <c r="G37" s="16">
        <v>59</v>
      </c>
      <c r="H37" s="16">
        <v>125</v>
      </c>
      <c r="I37" s="16" t="s">
        <v>20</v>
      </c>
      <c r="J37" s="16" t="s">
        <v>20</v>
      </c>
    </row>
    <row r="38" spans="1:10" ht="39" customHeight="1">
      <c r="A38" s="18" t="s">
        <v>84</v>
      </c>
      <c r="B38" s="17"/>
      <c r="C38" s="14">
        <v>53</v>
      </c>
      <c r="D38" s="14">
        <v>13368</v>
      </c>
      <c r="E38" s="16" t="s">
        <v>20</v>
      </c>
      <c r="F38" s="16" t="s">
        <v>20</v>
      </c>
      <c r="G38" s="8">
        <v>35</v>
      </c>
      <c r="H38" s="8">
        <v>180</v>
      </c>
      <c r="I38" s="8">
        <v>18</v>
      </c>
      <c r="J38" s="8">
        <v>13188</v>
      </c>
    </row>
    <row r="39" spans="1:10" ht="19.5" customHeight="1">
      <c r="A39" s="18" t="s">
        <v>85</v>
      </c>
      <c r="B39" s="17"/>
      <c r="C39" s="14">
        <v>45</v>
      </c>
      <c r="D39" s="14">
        <v>7198</v>
      </c>
      <c r="E39" s="8">
        <v>45</v>
      </c>
      <c r="F39" s="8">
        <v>7198</v>
      </c>
      <c r="G39" s="16" t="s">
        <v>20</v>
      </c>
      <c r="H39" s="16" t="s">
        <v>20</v>
      </c>
      <c r="I39" s="16" t="s">
        <v>20</v>
      </c>
      <c r="J39" s="16" t="s">
        <v>20</v>
      </c>
    </row>
    <row r="40" spans="1:10" ht="19.5" customHeight="1">
      <c r="A40" s="18" t="s">
        <v>86</v>
      </c>
      <c r="B40" s="17"/>
      <c r="C40" s="16" t="s">
        <v>20</v>
      </c>
      <c r="D40" s="16" t="s">
        <v>20</v>
      </c>
      <c r="E40" s="16" t="s">
        <v>20</v>
      </c>
      <c r="F40" s="16" t="s">
        <v>20</v>
      </c>
      <c r="G40" s="16" t="s">
        <v>20</v>
      </c>
      <c r="H40" s="16" t="s">
        <v>20</v>
      </c>
      <c r="I40" s="16" t="s">
        <v>20</v>
      </c>
      <c r="J40" s="16" t="s">
        <v>20</v>
      </c>
    </row>
    <row r="41" spans="1:10" ht="19.5" customHeight="1">
      <c r="A41" s="18"/>
      <c r="B41" s="17"/>
      <c r="C41" s="14"/>
      <c r="D41" s="14"/>
      <c r="G41" s="16"/>
      <c r="H41" s="16"/>
      <c r="I41" s="16"/>
      <c r="J41" s="16"/>
    </row>
    <row r="42" spans="1:10" ht="19.5" customHeight="1" thickBot="1">
      <c r="A42" s="19"/>
      <c r="B42" s="23"/>
      <c r="C42" s="9"/>
      <c r="D42" s="9"/>
      <c r="E42" s="19"/>
      <c r="F42" s="19"/>
      <c r="G42" s="19"/>
      <c r="H42" s="19"/>
      <c r="I42" s="19"/>
      <c r="J42" s="19"/>
    </row>
    <row r="43" spans="1:4" ht="19.5" customHeight="1">
      <c r="A43" s="16"/>
      <c r="B43" s="16"/>
      <c r="C43" s="14"/>
      <c r="D43" s="14"/>
    </row>
    <row r="44" spans="1:10" ht="19.5" customHeight="1">
      <c r="A44" s="18"/>
      <c r="B44" s="18"/>
      <c r="C44" s="14"/>
      <c r="D44" s="14"/>
      <c r="E44" s="14"/>
      <c r="F44" s="14"/>
      <c r="G44" s="18"/>
      <c r="H44" s="18"/>
      <c r="I44" s="14"/>
      <c r="J44" s="14"/>
    </row>
    <row r="45" spans="3:11" ht="19.5" customHeight="1">
      <c r="C45" s="14"/>
      <c r="K45" s="14"/>
    </row>
    <row r="46" ht="19.5" customHeight="1">
      <c r="C46" s="14"/>
    </row>
    <row r="47" ht="19.5" customHeight="1">
      <c r="C47" s="14"/>
    </row>
    <row r="48" ht="19.5" customHeight="1">
      <c r="C48" s="14"/>
    </row>
    <row r="49" ht="19.5" customHeight="1">
      <c r="C49" s="14"/>
    </row>
    <row r="50" ht="19.5" customHeight="1">
      <c r="C50" s="14"/>
    </row>
    <row r="51" ht="19.5" customHeight="1">
      <c r="C51" s="14"/>
    </row>
    <row r="52" ht="19.5" customHeight="1">
      <c r="C52" s="14"/>
    </row>
    <row r="53" ht="14.25" customHeight="1">
      <c r="C53" s="14"/>
    </row>
    <row r="54" ht="14.25">
      <c r="C54" s="14"/>
    </row>
  </sheetData>
  <mergeCells count="5">
    <mergeCell ref="I3:J3"/>
    <mergeCell ref="A3:A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2005-08-19T07:55:49Z</cp:lastPrinted>
  <dcterms:modified xsi:type="dcterms:W3CDTF">2005-08-19T08:09:45Z</dcterms:modified>
  <cp:category/>
  <cp:version/>
  <cp:contentType/>
  <cp:contentStatus/>
</cp:coreProperties>
</file>