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1"/>
  </bookViews>
  <sheets>
    <sheet name="長崎市～小長井町" sheetId="1" r:id="rId1"/>
    <sheet name="有明町～奈良尾町" sheetId="2" r:id="rId2"/>
  </sheets>
  <definedNames>
    <definedName name="_xlnm.Print_Area" localSheetId="0">'長崎市～小長井町'!$A$1:$AC$51</definedName>
    <definedName name="_xlnm.Print_Area" localSheetId="1">'有明町～奈良尾町'!$A$1:$AC$52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<sst xmlns="http://schemas.openxmlformats.org/spreadsheetml/2006/main" count="461" uniqueCount="137">
  <si>
    <t>単位：1000円</t>
  </si>
  <si>
    <t>　　単位：1000円</t>
  </si>
  <si>
    <t>普                                                              通</t>
  </si>
  <si>
    <t>会                                                                            計</t>
  </si>
  <si>
    <t>市町村</t>
  </si>
  <si>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</si>
  <si>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</si>
  <si>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</si>
  <si>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</si>
  <si>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</si>
  <si>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</si>
  <si>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</si>
  <si>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</si>
  <si>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</si>
  <si>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</si>
  <si>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</si>
  <si>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</si>
  <si>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</si>
  <si>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</si>
  <si>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</si>
  <si>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</si>
  <si>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</si>
  <si>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</si>
  <si>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市部</t>
  </si>
  <si>
    <t>有    家    町</t>
  </si>
  <si>
    <t>布    津    町</t>
  </si>
  <si>
    <t>郡部</t>
  </si>
  <si>
    <t>深    江    町</t>
  </si>
  <si>
    <t>長崎市</t>
  </si>
  <si>
    <t>佐世保市</t>
  </si>
  <si>
    <t>北松浦郡</t>
  </si>
  <si>
    <t>島原市</t>
  </si>
  <si>
    <t>諌早市</t>
  </si>
  <si>
    <t>大    島    村</t>
  </si>
  <si>
    <t>大村市</t>
  </si>
  <si>
    <t>生    月    町</t>
  </si>
  <si>
    <t>小  値  賀  町</t>
  </si>
  <si>
    <t>宇    久    町</t>
  </si>
  <si>
    <t>平戸市</t>
  </si>
  <si>
    <t>田    平    町</t>
  </si>
  <si>
    <t>松浦市</t>
  </si>
  <si>
    <t>福    島    町</t>
  </si>
  <si>
    <t>西彼杵郡</t>
  </si>
  <si>
    <t>鷹    島    町</t>
  </si>
  <si>
    <t>江    迎    町</t>
  </si>
  <si>
    <t>香    焼    町</t>
  </si>
  <si>
    <t>鹿    町    町</t>
  </si>
  <si>
    <t>伊  王  島  町</t>
  </si>
  <si>
    <t>小  佐  々  町</t>
  </si>
  <si>
    <t>高    島    町</t>
  </si>
  <si>
    <t>野  母  崎  町</t>
  </si>
  <si>
    <t>佐    々    町</t>
  </si>
  <si>
    <t>三    和    町</t>
  </si>
  <si>
    <t>吉    井    町</t>
  </si>
  <si>
    <t>世  知  原  町</t>
  </si>
  <si>
    <t>多  良  見  町</t>
  </si>
  <si>
    <t>長    与    町</t>
  </si>
  <si>
    <t>時    津    町</t>
  </si>
  <si>
    <t>南松浦郡</t>
  </si>
  <si>
    <t>琴    海    町</t>
  </si>
  <si>
    <t>西    彼    町</t>
  </si>
  <si>
    <t>富    江    町</t>
  </si>
  <si>
    <t>玉  之  浦  町</t>
  </si>
  <si>
    <t>西    海    町</t>
  </si>
  <si>
    <t>三  井  楽  町</t>
  </si>
  <si>
    <t>大    島    町</t>
  </si>
  <si>
    <t>岐    宿    町</t>
  </si>
  <si>
    <t>崎    戸    町</t>
  </si>
  <si>
    <t>奈    留    町</t>
  </si>
  <si>
    <t>大  瀬  戸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</si>
  <si>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</si>
  <si>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</si>
  <si>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</si>
  <si>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</si>
  <si>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</si>
  <si>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</si>
  <si>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</si>
  <si>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</si>
  <si>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</si>
  <si>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</si>
  <si>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</si>
  <si>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</si>
  <si>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</si>
  <si>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</si>
  <si>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</si>
  <si>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</si>
  <si>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</si>
  <si>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</si>
  <si>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</si>
  <si>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</si>
  <si>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</si>
  <si>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</si>
  <si>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</t>
  </si>
  <si>
    <t xml:space="preserve">  資料  県市町村課調</t>
  </si>
  <si>
    <t>利子割交付金</t>
  </si>
  <si>
    <t>地方譲与税</t>
  </si>
  <si>
    <t>地方交付税</t>
  </si>
  <si>
    <t>国庫支出金</t>
  </si>
  <si>
    <t>地方特例
交付金</t>
  </si>
  <si>
    <t>地方消費税  
交付金</t>
  </si>
  <si>
    <t>ゴルフ場
利用税
交付金</t>
  </si>
  <si>
    <t>特別地方消費
税交付金</t>
  </si>
  <si>
    <t>国有提供施設 
助成交付金</t>
  </si>
  <si>
    <t>自動車取得税
交付金</t>
  </si>
  <si>
    <t>特別地方消費
税交付金</t>
  </si>
  <si>
    <t>地方交付税</t>
  </si>
  <si>
    <t>国庫支出金</t>
  </si>
  <si>
    <t>国有提供施設 
助成交付金</t>
  </si>
  <si>
    <t>地方譲与税</t>
  </si>
  <si>
    <t>利子割交付金</t>
  </si>
  <si>
    <t>ゴルフ場利用税交付金</t>
  </si>
  <si>
    <t>交通安全対策特別交付金</t>
  </si>
  <si>
    <t>分担金
及    び
負担金</t>
  </si>
  <si>
    <t>交通安全
対策特別
交付金</t>
  </si>
  <si>
    <t>分担金
及    び
負担金</t>
  </si>
  <si>
    <t>-</t>
  </si>
  <si>
    <t>入       決       算       額</t>
  </si>
  <si>
    <t xml:space="preserve">  入        決        算        額</t>
  </si>
  <si>
    <t xml:space="preserve">    入        決        算        額</t>
  </si>
  <si>
    <t>普通会計</t>
  </si>
  <si>
    <t>11</t>
  </si>
  <si>
    <t>12</t>
  </si>
  <si>
    <t>13</t>
  </si>
  <si>
    <t xml:space="preserve">                        １７５     市        町        村        歳</t>
  </si>
  <si>
    <t xml:space="preserve">                         １７５     市        町        村        歳</t>
  </si>
  <si>
    <t>14</t>
  </si>
  <si>
    <t>対馬市</t>
  </si>
  <si>
    <t>壱岐市</t>
  </si>
  <si>
    <t>福江市</t>
  </si>
  <si>
    <t>（平成15年度）（続）</t>
  </si>
  <si>
    <t>（平成15年度）</t>
  </si>
  <si>
    <t>平成10年度</t>
  </si>
  <si>
    <t>15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</si>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</sst>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 wrapText="1"/>
    </xf>
    <xf numFmtId="181" fontId="8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6" fillId="0" borderId="0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/>
    </xf>
    <xf numFmtId="181" fontId="7" fillId="0" borderId="0" xfId="15" applyFont="1" applyFill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6" fillId="0" borderId="6" xfId="15" applyFont="1" applyFill="1" applyBorder="1" applyAlignment="1">
      <alignment horizontal="center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6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/>
    </xf>
    <xf numFmtId="181" fontId="0" fillId="0" borderId="7" xfId="15" applyFill="1" applyBorder="1" applyAlignment="1">
      <alignment horizontal="distributed" vertic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8" fillId="0" borderId="0" xfId="15" applyFont="1" applyFill="1" applyBorder="1" applyAlignment="1">
      <alignment horizontal="right"/>
    </xf>
    <xf numFmtId="181" fontId="5" fillId="0" borderId="13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7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6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181" fontId="6" fillId="0" borderId="6" xfId="15" applyFont="1" applyFill="1" applyBorder="1" applyAlignment="1">
      <alignment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distributed" vertical="center"/>
    </xf>
    <xf numFmtId="181" fontId="5" fillId="0" borderId="0" xfId="15" applyFont="1" applyFill="1" applyAlignment="1" quotePrefix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9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8.625" defaultRowHeight="12.75"/>
  <cols>
    <col min="1" max="1" width="0.875" style="3" customWidth="1"/>
    <col min="2" max="2" width="20.00390625" style="3" customWidth="1"/>
    <col min="3" max="3" width="0.875" style="3" customWidth="1"/>
    <col min="4" max="5" width="16.625" style="3" customWidth="1"/>
    <col min="6" max="8" width="17.25390625" style="3" customWidth="1"/>
    <col min="9" max="9" width="15.625" style="3" customWidth="1"/>
    <col min="10" max="11" width="17.25390625" style="3" customWidth="1"/>
    <col min="12" max="12" width="16.25390625" style="3" customWidth="1"/>
    <col min="13" max="13" width="19.25390625" style="3" customWidth="1"/>
    <col min="14" max="14" width="16.25390625" style="3" customWidth="1"/>
    <col min="15" max="15" width="18.00390625" style="3" customWidth="1"/>
    <col min="16" max="18" width="17.625" style="3" customWidth="1"/>
    <col min="19" max="19" width="17.125" style="3" customWidth="1"/>
    <col min="20" max="20" width="16.25390625" style="3" customWidth="1"/>
    <col min="21" max="21" width="0.875" style="3" customWidth="1"/>
    <col min="22" max="22" width="22.875" style="3" customWidth="1"/>
    <col min="23" max="23" width="0.875" style="3" customWidth="1"/>
    <col min="24" max="29" width="22.00390625" style="3" customWidth="1"/>
    <col min="30" max="30" width="12.875" style="3" bestFit="1" customWidth="1"/>
    <col min="31" max="16384" width="8.625" style="3" customWidth="1"/>
  </cols>
  <sheetData>
    <row r="1" spans="2:22" ht="27" customHeight="1">
      <c r="B1" s="13" t="s">
        <v>123</v>
      </c>
      <c r="L1" s="13" t="s">
        <v>118</v>
      </c>
      <c r="M1" s="13"/>
      <c r="Q1" s="5" t="s">
        <v>130</v>
      </c>
      <c r="R1" s="5"/>
      <c r="V1" s="13" t="s">
        <v>124</v>
      </c>
    </row>
    <row r="2" spans="1:29" ht="24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 t="s">
        <v>0</v>
      </c>
      <c r="U2" s="7"/>
      <c r="V2" s="7"/>
      <c r="W2" s="7"/>
      <c r="X2" s="7"/>
      <c r="Y2" s="7"/>
      <c r="Z2" s="7"/>
      <c r="AA2" s="7"/>
      <c r="AB2" s="7"/>
      <c r="AC2" s="7"/>
    </row>
    <row r="3" spans="1:29" ht="30" customHeight="1">
      <c r="A3" s="14"/>
      <c r="B3" s="15" t="s">
        <v>4</v>
      </c>
      <c r="C3" s="16"/>
      <c r="D3" s="17" t="s">
        <v>2</v>
      </c>
      <c r="E3" s="18"/>
      <c r="F3" s="18"/>
      <c r="G3" s="18"/>
      <c r="H3" s="18"/>
      <c r="I3" s="18"/>
      <c r="J3" s="18"/>
      <c r="K3" s="18"/>
      <c r="M3" s="19" t="s">
        <v>3</v>
      </c>
      <c r="N3" s="18"/>
      <c r="O3" s="18"/>
      <c r="P3" s="18"/>
      <c r="Q3" s="18"/>
      <c r="R3" s="18"/>
      <c r="S3" s="18"/>
      <c r="T3" s="18"/>
      <c r="U3" s="14"/>
      <c r="V3" s="15" t="s">
        <v>4</v>
      </c>
      <c r="W3" s="16"/>
      <c r="X3" s="20" t="s">
        <v>119</v>
      </c>
      <c r="Y3" s="21"/>
      <c r="Z3" s="21"/>
      <c r="AA3" s="21"/>
      <c r="AB3" s="21"/>
      <c r="AC3" s="21"/>
    </row>
    <row r="4" spans="1:29" ht="45" customHeight="1">
      <c r="A4" s="22"/>
      <c r="B4" s="23"/>
      <c r="C4" s="24"/>
      <c r="D4" s="25" t="s">
        <v>5</v>
      </c>
      <c r="E4" s="25" t="s">
        <v>6</v>
      </c>
      <c r="F4" s="26" t="s">
        <v>95</v>
      </c>
      <c r="G4" s="26" t="s">
        <v>94</v>
      </c>
      <c r="H4" s="8" t="s">
        <v>99</v>
      </c>
      <c r="I4" s="8" t="s">
        <v>100</v>
      </c>
      <c r="J4" s="8" t="s">
        <v>101</v>
      </c>
      <c r="K4" s="27" t="s">
        <v>103</v>
      </c>
      <c r="L4" s="28" t="s">
        <v>98</v>
      </c>
      <c r="M4" s="25" t="s">
        <v>96</v>
      </c>
      <c r="N4" s="29" t="s">
        <v>113</v>
      </c>
      <c r="O4" s="29" t="s">
        <v>112</v>
      </c>
      <c r="P4" s="25" t="s">
        <v>7</v>
      </c>
      <c r="Q4" s="25" t="s">
        <v>8</v>
      </c>
      <c r="R4" s="25" t="s">
        <v>97</v>
      </c>
      <c r="S4" s="29" t="s">
        <v>102</v>
      </c>
      <c r="T4" s="30" t="s">
        <v>9</v>
      </c>
      <c r="U4" s="22"/>
      <c r="V4" s="23"/>
      <c r="W4" s="24"/>
      <c r="X4" s="25" t="s">
        <v>10</v>
      </c>
      <c r="Y4" s="25" t="s">
        <v>11</v>
      </c>
      <c r="Z4" s="25" t="s">
        <v>12</v>
      </c>
      <c r="AA4" s="25" t="s">
        <v>13</v>
      </c>
      <c r="AB4" s="25" t="s">
        <v>14</v>
      </c>
      <c r="AC4" s="30" t="s">
        <v>15</v>
      </c>
    </row>
    <row r="5" spans="2:29" ht="45" customHeight="1">
      <c r="B5" s="5" t="s">
        <v>131</v>
      </c>
      <c r="C5" s="31"/>
      <c r="D5" s="6">
        <v>790098374</v>
      </c>
      <c r="E5" s="3">
        <v>158777483</v>
      </c>
      <c r="F5" s="3">
        <v>6058561</v>
      </c>
      <c r="G5" s="3">
        <v>1330863</v>
      </c>
      <c r="H5" s="4">
        <v>14726928</v>
      </c>
      <c r="I5" s="3">
        <v>565990</v>
      </c>
      <c r="J5" s="3">
        <v>653171</v>
      </c>
      <c r="K5" s="3">
        <v>2541403</v>
      </c>
      <c r="L5" s="4" t="s">
        <v>115</v>
      </c>
      <c r="M5" s="3">
        <v>221894771</v>
      </c>
      <c r="N5" s="3">
        <v>284325</v>
      </c>
      <c r="O5" s="3">
        <v>13554217</v>
      </c>
      <c r="P5" s="3">
        <v>11084235</v>
      </c>
      <c r="Q5" s="3">
        <v>2452347</v>
      </c>
      <c r="R5" s="3">
        <v>116622083</v>
      </c>
      <c r="S5" s="3">
        <v>800625</v>
      </c>
      <c r="T5" s="3">
        <v>45306355</v>
      </c>
      <c r="V5" s="5" t="s">
        <v>131</v>
      </c>
      <c r="W5" s="31"/>
      <c r="X5" s="6">
        <v>6502772</v>
      </c>
      <c r="Y5" s="3">
        <v>1164939</v>
      </c>
      <c r="Z5" s="3">
        <v>30873996</v>
      </c>
      <c r="AA5" s="3">
        <v>14695079</v>
      </c>
      <c r="AB5" s="3">
        <v>38058302</v>
      </c>
      <c r="AC5" s="3">
        <v>102149929</v>
      </c>
    </row>
    <row r="6" spans="2:29" ht="18" customHeight="1">
      <c r="B6" s="32" t="s">
        <v>120</v>
      </c>
      <c r="C6" s="31"/>
      <c r="D6" s="6">
        <v>819402106</v>
      </c>
      <c r="E6" s="3">
        <v>160910986</v>
      </c>
      <c r="F6" s="3">
        <v>6217802</v>
      </c>
      <c r="G6" s="3">
        <v>1424280</v>
      </c>
      <c r="H6" s="3">
        <v>13775772</v>
      </c>
      <c r="I6" s="3">
        <v>534473</v>
      </c>
      <c r="J6" s="3">
        <v>577150</v>
      </c>
      <c r="K6" s="3">
        <v>2502155</v>
      </c>
      <c r="L6" s="4">
        <v>3710575</v>
      </c>
      <c r="M6" s="3">
        <v>236592379</v>
      </c>
      <c r="N6" s="3">
        <v>285112</v>
      </c>
      <c r="O6" s="3">
        <v>14504079</v>
      </c>
      <c r="P6" s="3">
        <v>11313405</v>
      </c>
      <c r="Q6" s="3">
        <v>2400323</v>
      </c>
      <c r="R6" s="3">
        <v>126162027</v>
      </c>
      <c r="S6" s="3">
        <v>775432</v>
      </c>
      <c r="T6" s="3">
        <v>46181229</v>
      </c>
      <c r="V6" s="32" t="s">
        <v>120</v>
      </c>
      <c r="W6" s="31"/>
      <c r="X6" s="6">
        <v>4758985</v>
      </c>
      <c r="Y6" s="3">
        <v>2718705</v>
      </c>
      <c r="Z6" s="3">
        <v>24534844</v>
      </c>
      <c r="AA6" s="3">
        <v>22990215</v>
      </c>
      <c r="AB6" s="3">
        <v>41964080</v>
      </c>
      <c r="AC6" s="3">
        <v>94568098</v>
      </c>
    </row>
    <row r="7" spans="2:29" ht="18" customHeight="1">
      <c r="B7" s="32" t="s">
        <v>121</v>
      </c>
      <c r="C7" s="31"/>
      <c r="D7" s="6">
        <v>775371026</v>
      </c>
      <c r="E7" s="3">
        <v>154374456</v>
      </c>
      <c r="F7" s="3">
        <v>6336376</v>
      </c>
      <c r="G7" s="3">
        <v>6261416</v>
      </c>
      <c r="H7" s="3">
        <v>14206526</v>
      </c>
      <c r="I7" s="3">
        <v>466800</v>
      </c>
      <c r="J7" s="3">
        <v>117428</v>
      </c>
      <c r="K7" s="3">
        <v>2233941</v>
      </c>
      <c r="L7" s="4">
        <v>5080228</v>
      </c>
      <c r="M7" s="3">
        <v>240634642</v>
      </c>
      <c r="N7" s="3">
        <v>245221</v>
      </c>
      <c r="O7" s="3">
        <v>10882438</v>
      </c>
      <c r="P7" s="3">
        <v>11537658</v>
      </c>
      <c r="Q7" s="3">
        <v>2543552</v>
      </c>
      <c r="R7" s="3">
        <v>101216942</v>
      </c>
      <c r="S7" s="3">
        <v>787311</v>
      </c>
      <c r="T7" s="3">
        <v>43473506</v>
      </c>
      <c r="V7" s="32" t="s">
        <v>121</v>
      </c>
      <c r="W7" s="31"/>
      <c r="X7" s="6">
        <v>4900691</v>
      </c>
      <c r="Y7" s="3">
        <v>984242</v>
      </c>
      <c r="Z7" s="3">
        <v>19026382</v>
      </c>
      <c r="AA7" s="3">
        <v>19578154</v>
      </c>
      <c r="AB7" s="3">
        <v>44912510</v>
      </c>
      <c r="AC7" s="3">
        <v>85570606</v>
      </c>
    </row>
    <row r="8" spans="2:29" ht="18" customHeight="1">
      <c r="B8" s="32" t="s">
        <v>122</v>
      </c>
      <c r="C8" s="31"/>
      <c r="D8" s="6">
        <v>762826537</v>
      </c>
      <c r="E8" s="6">
        <v>153898356</v>
      </c>
      <c r="F8" s="6">
        <v>6244405</v>
      </c>
      <c r="G8" s="6">
        <v>7394377</v>
      </c>
      <c r="H8" s="6">
        <v>13237926</v>
      </c>
      <c r="I8" s="6">
        <v>454253</v>
      </c>
      <c r="J8" s="6">
        <v>1636</v>
      </c>
      <c r="K8" s="6">
        <v>2420559</v>
      </c>
      <c r="L8" s="6">
        <v>4921091</v>
      </c>
      <c r="M8" s="6">
        <v>228942111</v>
      </c>
      <c r="N8" s="6">
        <v>247344</v>
      </c>
      <c r="O8" s="3">
        <v>10824770</v>
      </c>
      <c r="P8" s="3">
        <v>11973067</v>
      </c>
      <c r="Q8" s="3">
        <v>2711429</v>
      </c>
      <c r="R8" s="3">
        <v>93520343</v>
      </c>
      <c r="S8" s="3">
        <v>807898</v>
      </c>
      <c r="T8" s="3">
        <v>43955761</v>
      </c>
      <c r="V8" s="32" t="s">
        <v>122</v>
      </c>
      <c r="W8" s="31"/>
      <c r="X8" s="3">
        <v>4178934</v>
      </c>
      <c r="Y8" s="3">
        <v>462736</v>
      </c>
      <c r="Z8" s="3">
        <v>27891287</v>
      </c>
      <c r="AA8" s="3">
        <v>20044096</v>
      </c>
      <c r="AB8" s="3">
        <v>42796424</v>
      </c>
      <c r="AC8" s="3">
        <v>85897734</v>
      </c>
    </row>
    <row r="9" spans="2:29" ht="18" customHeight="1">
      <c r="B9" s="32" t="s">
        <v>125</v>
      </c>
      <c r="C9" s="31"/>
      <c r="D9" s="6">
        <v>760418016</v>
      </c>
      <c r="E9" s="6">
        <v>153428195</v>
      </c>
      <c r="F9" s="6">
        <v>6262780</v>
      </c>
      <c r="G9" s="6">
        <v>1893036</v>
      </c>
      <c r="H9" s="6">
        <v>11590338</v>
      </c>
      <c r="I9" s="6">
        <v>447160</v>
      </c>
      <c r="J9" s="6">
        <v>339</v>
      </c>
      <c r="K9" s="6">
        <v>2044511</v>
      </c>
      <c r="L9" s="6">
        <v>4840517</v>
      </c>
      <c r="M9" s="6">
        <v>218270788</v>
      </c>
      <c r="N9" s="6">
        <v>240553</v>
      </c>
      <c r="O9" s="3">
        <v>10888770</v>
      </c>
      <c r="P9" s="3">
        <v>11809510</v>
      </c>
      <c r="Q9" s="3">
        <v>2775846</v>
      </c>
      <c r="R9" s="3">
        <v>92569280</v>
      </c>
      <c r="S9" s="3">
        <v>808302</v>
      </c>
      <c r="T9" s="3">
        <v>43979689</v>
      </c>
      <c r="V9" s="32" t="s">
        <v>125</v>
      </c>
      <c r="W9" s="31"/>
      <c r="X9" s="3">
        <v>4248648</v>
      </c>
      <c r="Y9" s="3">
        <v>1419533</v>
      </c>
      <c r="Z9" s="3">
        <v>39450383</v>
      </c>
      <c r="AA9" s="3">
        <v>17765906</v>
      </c>
      <c r="AB9" s="3">
        <v>37503974</v>
      </c>
      <c r="AC9" s="3">
        <v>98179958</v>
      </c>
    </row>
    <row r="10" spans="2:29" ht="45" customHeight="1">
      <c r="B10" s="32" t="s">
        <v>132</v>
      </c>
      <c r="C10" s="31"/>
      <c r="D10" s="6">
        <f>SUM(D11:D12)</f>
        <v>751395883</v>
      </c>
      <c r="E10" s="6">
        <f aca="true" t="shared" si="0" ref="E10:T10">SUM(E11:E12)</f>
        <v>146707280</v>
      </c>
      <c r="F10" s="6">
        <f t="shared" si="0"/>
        <v>6534323</v>
      </c>
      <c r="G10" s="6">
        <f t="shared" si="0"/>
        <v>1286765</v>
      </c>
      <c r="H10" s="6">
        <f t="shared" si="0"/>
        <v>13181828</v>
      </c>
      <c r="I10" s="6">
        <f t="shared" si="0"/>
        <v>396938</v>
      </c>
      <c r="J10" s="6">
        <f t="shared" si="0"/>
        <v>299</v>
      </c>
      <c r="K10" s="6">
        <f t="shared" si="0"/>
        <v>2195594</v>
      </c>
      <c r="L10" s="6">
        <f t="shared" si="0"/>
        <v>5056070</v>
      </c>
      <c r="M10" s="6">
        <f t="shared" si="0"/>
        <v>201234873</v>
      </c>
      <c r="N10" s="6">
        <f t="shared" si="0"/>
        <v>260757</v>
      </c>
      <c r="O10" s="6">
        <f t="shared" si="0"/>
        <v>10546924</v>
      </c>
      <c r="P10" s="6">
        <f t="shared" si="0"/>
        <v>11916867</v>
      </c>
      <c r="Q10" s="6">
        <f t="shared" si="0"/>
        <v>2794880</v>
      </c>
      <c r="R10" s="6">
        <f t="shared" si="0"/>
        <v>102420220</v>
      </c>
      <c r="S10" s="6">
        <f t="shared" si="0"/>
        <v>808053</v>
      </c>
      <c r="T10" s="6">
        <f t="shared" si="0"/>
        <v>46219229</v>
      </c>
      <c r="V10" s="32" t="s">
        <v>132</v>
      </c>
      <c r="W10" s="31"/>
      <c r="X10" s="6">
        <f aca="true" t="shared" si="1" ref="X10:AC10">SUM(X11:X12)</f>
        <v>3407904</v>
      </c>
      <c r="Y10" s="6">
        <f t="shared" si="1"/>
        <v>356992</v>
      </c>
      <c r="Z10" s="6">
        <f t="shared" si="1"/>
        <v>44642971</v>
      </c>
      <c r="AA10" s="6">
        <f t="shared" si="1"/>
        <v>14835381</v>
      </c>
      <c r="AB10" s="6">
        <f t="shared" si="1"/>
        <v>35648120</v>
      </c>
      <c r="AC10" s="6">
        <f t="shared" si="1"/>
        <v>100943615</v>
      </c>
    </row>
    <row r="11" spans="2:29" ht="45" customHeight="1">
      <c r="B11" s="1" t="s">
        <v>23</v>
      </c>
      <c r="C11" s="31"/>
      <c r="D11" s="6">
        <f>SUM(D13:D22)</f>
        <v>479331465</v>
      </c>
      <c r="E11" s="6">
        <f>SUM(E13:E22)</f>
        <v>110941170</v>
      </c>
      <c r="F11" s="6">
        <f aca="true" t="shared" si="2" ref="F11:T11">SUM(F13:F22)</f>
        <v>3703168</v>
      </c>
      <c r="G11" s="6">
        <f t="shared" si="2"/>
        <v>960566</v>
      </c>
      <c r="H11" s="6">
        <f t="shared" si="2"/>
        <v>9328938</v>
      </c>
      <c r="I11" s="6">
        <f t="shared" si="2"/>
        <v>134538</v>
      </c>
      <c r="J11" s="6">
        <f t="shared" si="2"/>
        <v>299</v>
      </c>
      <c r="K11" s="6">
        <f t="shared" si="2"/>
        <v>1230545</v>
      </c>
      <c r="L11" s="6">
        <f t="shared" si="2"/>
        <v>3930632</v>
      </c>
      <c r="M11" s="6">
        <f t="shared" si="2"/>
        <v>105067960</v>
      </c>
      <c r="N11" s="6">
        <f t="shared" si="2"/>
        <v>196862</v>
      </c>
      <c r="O11" s="6">
        <f>SUM(O13:O22)</f>
        <v>6926028</v>
      </c>
      <c r="P11" s="6">
        <f t="shared" si="2"/>
        <v>7903494</v>
      </c>
      <c r="Q11" s="6">
        <f t="shared" si="2"/>
        <v>2124862</v>
      </c>
      <c r="R11" s="6">
        <f t="shared" si="2"/>
        <v>83497555</v>
      </c>
      <c r="S11" s="6">
        <f t="shared" si="2"/>
        <v>735039</v>
      </c>
      <c r="T11" s="6">
        <f t="shared" si="2"/>
        <v>22614160</v>
      </c>
      <c r="V11" s="1" t="s">
        <v>23</v>
      </c>
      <c r="W11" s="31"/>
      <c r="X11" s="6">
        <f aca="true" t="shared" si="3" ref="X11:AC11">SUM(X13:X22)</f>
        <v>1716636</v>
      </c>
      <c r="Y11" s="6">
        <f t="shared" si="3"/>
        <v>145164</v>
      </c>
      <c r="Z11" s="6">
        <f t="shared" si="3"/>
        <v>22177145</v>
      </c>
      <c r="AA11" s="6">
        <f t="shared" si="3"/>
        <v>7604549</v>
      </c>
      <c r="AB11" s="6">
        <f t="shared" si="3"/>
        <v>31545855</v>
      </c>
      <c r="AC11" s="6">
        <f t="shared" si="3"/>
        <v>56846300</v>
      </c>
    </row>
    <row r="12" spans="2:29" ht="45" customHeight="1">
      <c r="B12" s="1" t="s">
        <v>26</v>
      </c>
      <c r="C12" s="31"/>
      <c r="D12" s="9">
        <f>SUM(D23,D39,D43,'有明町～奈良尾町'!C5,'有明町～奈良尾町'!C22,'有明町～奈良尾町'!C36)</f>
        <v>272064418</v>
      </c>
      <c r="E12" s="9">
        <f>SUM(E23,E39,E43,'有明町～奈良尾町'!D5,'有明町～奈良尾町'!D22,'有明町～奈良尾町'!D36)</f>
        <v>35766110</v>
      </c>
      <c r="F12" s="9">
        <f>SUM(F23,F39,F43,'有明町～奈良尾町'!E5,'有明町～奈良尾町'!E22,'有明町～奈良尾町'!E36)</f>
        <v>2831155</v>
      </c>
      <c r="G12" s="9">
        <f>SUM(G23,G39,G43,'有明町～奈良尾町'!F5,'有明町～奈良尾町'!F22,'有明町～奈良尾町'!F36)</f>
        <v>326199</v>
      </c>
      <c r="H12" s="9">
        <f>SUM(H23,H39,H43,'有明町～奈良尾町'!G5,'有明町～奈良尾町'!G22,'有明町～奈良尾町'!G36)</f>
        <v>3852890</v>
      </c>
      <c r="I12" s="9">
        <f>SUM(I23,I39,I43,'有明町～奈良尾町'!H5,'有明町～奈良尾町'!H22,'有明町～奈良尾町'!H36)</f>
        <v>262400</v>
      </c>
      <c r="J12" s="33" t="s">
        <v>133</v>
      </c>
      <c r="K12" s="9">
        <f>SUM(K23,K39,K43,'有明町～奈良尾町'!J5,'有明町～奈良尾町'!J22,'有明町～奈良尾町'!J36)</f>
        <v>965049</v>
      </c>
      <c r="L12" s="9">
        <f>SUM(L23,L39,L43,'有明町～奈良尾町'!N5,'有明町～奈良尾町'!N22,'有明町～奈良尾町'!N36)</f>
        <v>1125438</v>
      </c>
      <c r="M12" s="9">
        <f>SUM(M23,M39,M43,'有明町～奈良尾町'!O5,'有明町～奈良尾町'!O22,'有明町～奈良尾町'!O36)</f>
        <v>96166913</v>
      </c>
      <c r="N12" s="9">
        <f>SUM(N23,N39,N43,'有明町～奈良尾町'!P5,'有明町～奈良尾町'!P22,'有明町～奈良尾町'!P36)</f>
        <v>63895</v>
      </c>
      <c r="O12" s="9">
        <f>SUM(O23,O39,O43,'有明町～奈良尾町'!Q5,'有明町～奈良尾町'!Q22,'有明町～奈良尾町'!Q36)</f>
        <v>3620896</v>
      </c>
      <c r="P12" s="9">
        <f>SUM(P23,P39,P43,'有明町～奈良尾町'!R5,'有明町～奈良尾町'!R22,'有明町～奈良尾町'!R36)</f>
        <v>4013373</v>
      </c>
      <c r="Q12" s="9">
        <f>SUM(Q23,Q39,Q43,'有明町～奈良尾町'!S5,'有明町～奈良尾町'!S22,'有明町～奈良尾町'!S36)</f>
        <v>670018</v>
      </c>
      <c r="R12" s="9">
        <f>SUM(R23,R39,R43,'有明町～奈良尾町'!T5,'有明町～奈良尾町'!T22,'有明町～奈良尾町'!T36)</f>
        <v>18922665</v>
      </c>
      <c r="S12" s="9">
        <f>SUM(S23,S39,S43,'有明町～奈良尾町'!U5,'有明町～奈良尾町'!U22,'有明町～奈良尾町'!U36)</f>
        <v>73014</v>
      </c>
      <c r="T12" s="9">
        <f>SUM(T23,T39,T43,'有明町～奈良尾町'!V5,'有明町～奈良尾町'!V22,'有明町～奈良尾町'!V36)</f>
        <v>23605069</v>
      </c>
      <c r="V12" s="1" t="s">
        <v>26</v>
      </c>
      <c r="W12" s="31"/>
      <c r="X12" s="9">
        <f>SUM(X23,X39,X43,'有明町～奈良尾町'!W5,'有明町～奈良尾町'!W22,'有明町～奈良尾町'!W36)</f>
        <v>1691268</v>
      </c>
      <c r="Y12" s="9">
        <f>SUM(Y23,Y39,Y43,'有明町～奈良尾町'!X5,'有明町～奈良尾町'!X22,'有明町～奈良尾町'!X36)</f>
        <v>211828</v>
      </c>
      <c r="Z12" s="9">
        <f>SUM(Z23,Z39,Z43,'有明町～奈良尾町'!Y5,'有明町～奈良尾町'!Y22,'有明町～奈良尾町'!Y36)</f>
        <v>22465826</v>
      </c>
      <c r="AA12" s="9">
        <f>SUM(AA23,AA39,AA43,'有明町～奈良尾町'!Z5,'有明町～奈良尾町'!Z22,'有明町～奈良尾町'!Z36)</f>
        <v>7230832</v>
      </c>
      <c r="AB12" s="9">
        <f>SUM(AB23,AB39,AB43,'有明町～奈良尾町'!AA5,'有明町～奈良尾町'!AA22,'有明町～奈良尾町'!AA36)</f>
        <v>4102265</v>
      </c>
      <c r="AC12" s="9">
        <f>SUM(AC23,AC39,AC43,'有明町～奈良尾町'!AB5,'有明町～奈良尾町'!AB22,'有明町～奈良尾町'!AB36)</f>
        <v>44097315</v>
      </c>
    </row>
    <row r="13" spans="2:29" ht="45" customHeight="1">
      <c r="B13" s="1" t="s">
        <v>28</v>
      </c>
      <c r="C13" s="31"/>
      <c r="D13" s="6">
        <v>193199143</v>
      </c>
      <c r="E13" s="3">
        <v>48778085</v>
      </c>
      <c r="F13" s="3">
        <v>999858</v>
      </c>
      <c r="G13" s="3">
        <v>429935</v>
      </c>
      <c r="H13" s="3">
        <v>3904111</v>
      </c>
      <c r="I13" s="3">
        <v>13810</v>
      </c>
      <c r="J13" s="4" t="s">
        <v>133</v>
      </c>
      <c r="K13" s="3">
        <v>342860</v>
      </c>
      <c r="L13" s="4">
        <v>1720623</v>
      </c>
      <c r="M13" s="3">
        <v>33886730</v>
      </c>
      <c r="N13" s="3">
        <v>84918</v>
      </c>
      <c r="O13" s="3">
        <v>2405591</v>
      </c>
      <c r="P13" s="3">
        <v>3715496</v>
      </c>
      <c r="Q13" s="3">
        <v>707319</v>
      </c>
      <c r="R13" s="3">
        <v>46891271</v>
      </c>
      <c r="S13" s="4" t="s">
        <v>133</v>
      </c>
      <c r="T13" s="3">
        <v>2995345</v>
      </c>
      <c r="V13" s="1" t="s">
        <v>28</v>
      </c>
      <c r="W13" s="31"/>
      <c r="X13" s="6">
        <v>301024</v>
      </c>
      <c r="Y13" s="3">
        <v>17630</v>
      </c>
      <c r="Z13" s="3">
        <v>3078900</v>
      </c>
      <c r="AA13" s="3">
        <v>972029</v>
      </c>
      <c r="AB13" s="3">
        <v>21435908</v>
      </c>
      <c r="AC13" s="3">
        <v>20517700</v>
      </c>
    </row>
    <row r="14" spans="2:29" ht="18" customHeight="1">
      <c r="B14" s="1" t="s">
        <v>29</v>
      </c>
      <c r="C14" s="31"/>
      <c r="D14" s="6">
        <v>87014921</v>
      </c>
      <c r="E14" s="3">
        <v>24619919</v>
      </c>
      <c r="F14" s="3">
        <v>743482</v>
      </c>
      <c r="G14" s="3">
        <v>222960</v>
      </c>
      <c r="H14" s="3">
        <v>2135213</v>
      </c>
      <c r="I14" s="3">
        <v>46709</v>
      </c>
      <c r="J14" s="3">
        <v>299</v>
      </c>
      <c r="K14" s="3">
        <v>251730</v>
      </c>
      <c r="L14" s="4">
        <v>863438</v>
      </c>
      <c r="M14" s="3">
        <v>16414820</v>
      </c>
      <c r="N14" s="3">
        <v>47788</v>
      </c>
      <c r="O14" s="3">
        <v>1982881</v>
      </c>
      <c r="P14" s="3">
        <v>1695231</v>
      </c>
      <c r="Q14" s="3">
        <v>549811</v>
      </c>
      <c r="R14" s="3">
        <v>13795385</v>
      </c>
      <c r="S14" s="3">
        <v>682381</v>
      </c>
      <c r="T14" s="3">
        <v>3769001</v>
      </c>
      <c r="V14" s="1" t="s">
        <v>29</v>
      </c>
      <c r="W14" s="31"/>
      <c r="X14" s="6">
        <v>606876</v>
      </c>
      <c r="Y14" s="3">
        <v>29735</v>
      </c>
      <c r="Z14" s="3">
        <v>1867999</v>
      </c>
      <c r="AA14" s="3">
        <v>2579573</v>
      </c>
      <c r="AB14" s="3">
        <v>4308390</v>
      </c>
      <c r="AC14" s="3">
        <v>9801300</v>
      </c>
    </row>
    <row r="15" spans="2:29" ht="18" customHeight="1">
      <c r="B15" s="1" t="s">
        <v>31</v>
      </c>
      <c r="C15" s="31"/>
      <c r="D15" s="6">
        <v>14239488</v>
      </c>
      <c r="E15" s="3">
        <v>3699233</v>
      </c>
      <c r="F15" s="3">
        <v>139392</v>
      </c>
      <c r="G15" s="3">
        <v>31519</v>
      </c>
      <c r="H15" s="3">
        <v>364556</v>
      </c>
      <c r="I15" s="4" t="s">
        <v>133</v>
      </c>
      <c r="J15" s="4" t="s">
        <v>133</v>
      </c>
      <c r="K15" s="3">
        <v>47813</v>
      </c>
      <c r="L15" s="4">
        <v>108899</v>
      </c>
      <c r="M15" s="3">
        <v>3859081</v>
      </c>
      <c r="N15" s="3">
        <v>6890</v>
      </c>
      <c r="O15" s="3">
        <v>248884</v>
      </c>
      <c r="P15" s="3">
        <v>276652</v>
      </c>
      <c r="Q15" s="3">
        <v>79611</v>
      </c>
      <c r="R15" s="3">
        <v>1667054</v>
      </c>
      <c r="S15" s="4" t="s">
        <v>133</v>
      </c>
      <c r="T15" s="3">
        <v>699181</v>
      </c>
      <c r="V15" s="1" t="s">
        <v>31</v>
      </c>
      <c r="W15" s="31"/>
      <c r="X15" s="6">
        <v>92046</v>
      </c>
      <c r="Y15" s="3">
        <v>2263</v>
      </c>
      <c r="Z15" s="3">
        <v>659860</v>
      </c>
      <c r="AA15" s="3">
        <v>318951</v>
      </c>
      <c r="AB15" s="3">
        <v>400903</v>
      </c>
      <c r="AC15" s="3">
        <v>1536700</v>
      </c>
    </row>
    <row r="16" spans="2:29" ht="18" customHeight="1">
      <c r="B16" s="1" t="s">
        <v>32</v>
      </c>
      <c r="C16" s="31"/>
      <c r="D16" s="6">
        <v>36466402</v>
      </c>
      <c r="E16" s="3">
        <v>11790794</v>
      </c>
      <c r="F16" s="3">
        <v>333441</v>
      </c>
      <c r="G16" s="3">
        <v>90735</v>
      </c>
      <c r="H16" s="3">
        <v>917566</v>
      </c>
      <c r="I16" s="3">
        <v>18529</v>
      </c>
      <c r="J16" s="4" t="s">
        <v>133</v>
      </c>
      <c r="K16" s="3">
        <v>114111</v>
      </c>
      <c r="L16" s="4">
        <v>575316</v>
      </c>
      <c r="M16" s="3">
        <v>4433608</v>
      </c>
      <c r="N16" s="3">
        <v>20101</v>
      </c>
      <c r="O16" s="3">
        <v>628724</v>
      </c>
      <c r="P16" s="3">
        <v>401601</v>
      </c>
      <c r="Q16" s="3">
        <v>182533</v>
      </c>
      <c r="R16" s="3">
        <v>4214529</v>
      </c>
      <c r="S16" s="4" t="s">
        <v>133</v>
      </c>
      <c r="T16" s="3">
        <v>2264754</v>
      </c>
      <c r="V16" s="1" t="s">
        <v>32</v>
      </c>
      <c r="W16" s="31"/>
      <c r="X16" s="6">
        <v>110641</v>
      </c>
      <c r="Y16" s="3">
        <v>15012</v>
      </c>
      <c r="Z16" s="3">
        <v>3636782</v>
      </c>
      <c r="AA16" s="3">
        <v>1127770</v>
      </c>
      <c r="AB16" s="3">
        <v>1015455</v>
      </c>
      <c r="AC16" s="3">
        <v>4574400</v>
      </c>
    </row>
    <row r="17" spans="2:29" ht="18" customHeight="1">
      <c r="B17" s="1" t="s">
        <v>34</v>
      </c>
      <c r="C17" s="31"/>
      <c r="D17" s="6">
        <v>34676736</v>
      </c>
      <c r="E17" s="3">
        <v>8852589</v>
      </c>
      <c r="F17" s="3">
        <v>350543</v>
      </c>
      <c r="G17" s="3">
        <v>79777</v>
      </c>
      <c r="H17" s="3">
        <v>747080</v>
      </c>
      <c r="I17" s="3">
        <v>38450</v>
      </c>
      <c r="J17" s="4" t="s">
        <v>133</v>
      </c>
      <c r="K17" s="3">
        <v>106565</v>
      </c>
      <c r="L17" s="4">
        <v>291561</v>
      </c>
      <c r="M17" s="3">
        <v>7984976</v>
      </c>
      <c r="N17" s="3">
        <v>17561</v>
      </c>
      <c r="O17" s="3">
        <v>429848</v>
      </c>
      <c r="P17" s="3">
        <v>513366</v>
      </c>
      <c r="Q17" s="3">
        <v>181446</v>
      </c>
      <c r="R17" s="3">
        <v>4040294</v>
      </c>
      <c r="S17" s="3">
        <v>48025</v>
      </c>
      <c r="T17" s="3">
        <v>1967030</v>
      </c>
      <c r="V17" s="1" t="s">
        <v>34</v>
      </c>
      <c r="W17" s="31"/>
      <c r="X17" s="6">
        <v>109525</v>
      </c>
      <c r="Y17" s="3">
        <v>8161</v>
      </c>
      <c r="Z17" s="3">
        <v>1330502</v>
      </c>
      <c r="AA17" s="3">
        <v>510457</v>
      </c>
      <c r="AB17" s="3">
        <v>3295580</v>
      </c>
      <c r="AC17" s="3">
        <v>3773400</v>
      </c>
    </row>
    <row r="18" spans="2:29" ht="33" customHeight="1">
      <c r="B18" s="1" t="s">
        <v>128</v>
      </c>
      <c r="C18" s="31"/>
      <c r="D18" s="6">
        <v>16468431</v>
      </c>
      <c r="E18" s="3">
        <v>2359653</v>
      </c>
      <c r="F18" s="3">
        <v>180208</v>
      </c>
      <c r="G18" s="3">
        <v>22814</v>
      </c>
      <c r="H18" s="3">
        <v>243720</v>
      </c>
      <c r="I18" s="4">
        <v>13762</v>
      </c>
      <c r="J18" s="4" t="s">
        <v>133</v>
      </c>
      <c r="K18" s="3">
        <v>59665</v>
      </c>
      <c r="L18" s="4">
        <v>84572</v>
      </c>
      <c r="M18" s="3">
        <v>5815261</v>
      </c>
      <c r="N18" s="3">
        <v>4159</v>
      </c>
      <c r="O18" s="3">
        <v>311082</v>
      </c>
      <c r="P18" s="3">
        <v>103064</v>
      </c>
      <c r="Q18" s="3">
        <v>96162</v>
      </c>
      <c r="R18" s="3">
        <v>2262909</v>
      </c>
      <c r="S18" s="4" t="s">
        <v>133</v>
      </c>
      <c r="T18" s="3">
        <v>1199886</v>
      </c>
      <c r="V18" s="1" t="s">
        <v>128</v>
      </c>
      <c r="W18" s="31"/>
      <c r="X18" s="6">
        <v>107866</v>
      </c>
      <c r="Y18" s="3">
        <v>9848</v>
      </c>
      <c r="Z18" s="3">
        <v>711205</v>
      </c>
      <c r="AA18" s="3">
        <v>287394</v>
      </c>
      <c r="AB18" s="3">
        <v>178901</v>
      </c>
      <c r="AC18" s="3">
        <v>2416300</v>
      </c>
    </row>
    <row r="19" spans="2:29" ht="18" customHeight="1">
      <c r="B19" s="1" t="s">
        <v>38</v>
      </c>
      <c r="C19" s="31"/>
      <c r="D19" s="6">
        <v>14997460</v>
      </c>
      <c r="E19" s="3">
        <v>1613432</v>
      </c>
      <c r="F19" s="3">
        <v>171753</v>
      </c>
      <c r="G19" s="3">
        <v>14553</v>
      </c>
      <c r="H19" s="3">
        <v>192235</v>
      </c>
      <c r="I19" s="4" t="s">
        <v>133</v>
      </c>
      <c r="J19" s="4" t="s">
        <v>133</v>
      </c>
      <c r="K19" s="3">
        <v>58947</v>
      </c>
      <c r="L19" s="4">
        <v>48502</v>
      </c>
      <c r="M19" s="3">
        <v>6126296</v>
      </c>
      <c r="N19" s="3">
        <v>2931</v>
      </c>
      <c r="O19" s="3">
        <v>293278</v>
      </c>
      <c r="P19" s="3">
        <v>83015</v>
      </c>
      <c r="Q19" s="3">
        <v>58131</v>
      </c>
      <c r="R19" s="3">
        <v>1588624</v>
      </c>
      <c r="S19" s="4" t="s">
        <v>133</v>
      </c>
      <c r="T19" s="3">
        <v>1628972</v>
      </c>
      <c r="V19" s="1" t="s">
        <v>38</v>
      </c>
      <c r="W19" s="31"/>
      <c r="X19" s="6">
        <v>14547</v>
      </c>
      <c r="Y19" s="3">
        <v>2182</v>
      </c>
      <c r="Z19" s="3">
        <v>311460</v>
      </c>
      <c r="AA19" s="3">
        <v>113290</v>
      </c>
      <c r="AB19" s="3">
        <v>310512</v>
      </c>
      <c r="AC19" s="3">
        <v>2364800</v>
      </c>
    </row>
    <row r="20" spans="2:29" ht="18" customHeight="1">
      <c r="B20" s="1" t="s">
        <v>40</v>
      </c>
      <c r="C20" s="31"/>
      <c r="D20" s="6">
        <v>12939537</v>
      </c>
      <c r="E20" s="3">
        <v>4082207</v>
      </c>
      <c r="F20" s="3">
        <v>157041</v>
      </c>
      <c r="G20" s="3">
        <v>13853</v>
      </c>
      <c r="H20" s="3">
        <v>187272</v>
      </c>
      <c r="I20" s="4" t="s">
        <v>133</v>
      </c>
      <c r="J20" s="4" t="s">
        <v>133</v>
      </c>
      <c r="K20" s="3">
        <v>38831</v>
      </c>
      <c r="L20" s="4">
        <v>52301</v>
      </c>
      <c r="M20" s="3">
        <v>2650280</v>
      </c>
      <c r="N20" s="3">
        <v>2178</v>
      </c>
      <c r="O20" s="3">
        <v>116096</v>
      </c>
      <c r="P20" s="3">
        <v>174808</v>
      </c>
      <c r="Q20" s="3">
        <v>48389</v>
      </c>
      <c r="R20" s="3">
        <v>2265430</v>
      </c>
      <c r="S20" s="4" t="s">
        <v>133</v>
      </c>
      <c r="T20" s="3">
        <v>921116</v>
      </c>
      <c r="V20" s="1" t="s">
        <v>40</v>
      </c>
      <c r="W20" s="31"/>
      <c r="X20" s="6">
        <v>8403</v>
      </c>
      <c r="Y20" s="3">
        <v>5447</v>
      </c>
      <c r="Z20" s="3">
        <v>348278</v>
      </c>
      <c r="AA20" s="3">
        <v>282919</v>
      </c>
      <c r="AB20" s="3">
        <v>225788</v>
      </c>
      <c r="AC20" s="3">
        <v>1358900</v>
      </c>
    </row>
    <row r="21" spans="2:29" ht="18" customHeight="1">
      <c r="B21" s="1" t="s">
        <v>126</v>
      </c>
      <c r="C21" s="31"/>
      <c r="D21" s="6">
        <v>45763910</v>
      </c>
      <c r="E21" s="3">
        <v>2951084</v>
      </c>
      <c r="F21" s="3">
        <v>269883</v>
      </c>
      <c r="G21" s="3">
        <v>34075</v>
      </c>
      <c r="H21" s="3">
        <v>352440</v>
      </c>
      <c r="I21" s="4" t="s">
        <v>133</v>
      </c>
      <c r="J21" s="4" t="s">
        <v>133</v>
      </c>
      <c r="K21" s="3">
        <v>85916</v>
      </c>
      <c r="L21" s="4">
        <v>114529</v>
      </c>
      <c r="M21" s="3">
        <v>14311477</v>
      </c>
      <c r="N21" s="3">
        <v>3878</v>
      </c>
      <c r="O21" s="3">
        <v>234166</v>
      </c>
      <c r="P21" s="3">
        <v>493305</v>
      </c>
      <c r="Q21" s="3">
        <v>134843</v>
      </c>
      <c r="R21" s="3">
        <v>5488753</v>
      </c>
      <c r="S21" s="4">
        <v>4633</v>
      </c>
      <c r="T21" s="3">
        <v>4858903</v>
      </c>
      <c r="V21" s="1" t="s">
        <v>126</v>
      </c>
      <c r="W21" s="31"/>
      <c r="X21" s="6">
        <v>224193</v>
      </c>
      <c r="Y21" s="3">
        <v>10211</v>
      </c>
      <c r="Z21" s="3">
        <v>7379672</v>
      </c>
      <c r="AA21" s="3">
        <v>780615</v>
      </c>
      <c r="AB21" s="3">
        <v>154234</v>
      </c>
      <c r="AC21" s="3">
        <v>7877100</v>
      </c>
    </row>
    <row r="22" spans="2:29" ht="18" customHeight="1">
      <c r="B22" s="1" t="s">
        <v>127</v>
      </c>
      <c r="C22" s="31"/>
      <c r="D22" s="6">
        <v>23565437</v>
      </c>
      <c r="E22" s="3">
        <v>2194174</v>
      </c>
      <c r="F22" s="3">
        <v>357567</v>
      </c>
      <c r="G22" s="3">
        <v>20345</v>
      </c>
      <c r="H22" s="3">
        <v>284745</v>
      </c>
      <c r="I22" s="4">
        <v>3278</v>
      </c>
      <c r="J22" s="4" t="s">
        <v>133</v>
      </c>
      <c r="K22" s="3">
        <v>124107</v>
      </c>
      <c r="L22" s="4">
        <v>70891</v>
      </c>
      <c r="M22" s="3">
        <v>9585431</v>
      </c>
      <c r="N22" s="3">
        <v>6458</v>
      </c>
      <c r="O22" s="3">
        <v>275478</v>
      </c>
      <c r="P22" s="3">
        <v>446956</v>
      </c>
      <c r="Q22" s="3">
        <v>86617</v>
      </c>
      <c r="R22" s="3">
        <v>1283306</v>
      </c>
      <c r="S22" s="4" t="s">
        <v>134</v>
      </c>
      <c r="T22" s="3">
        <v>2309972</v>
      </c>
      <c r="V22" s="1" t="s">
        <v>127</v>
      </c>
      <c r="W22" s="31"/>
      <c r="X22" s="6">
        <v>141515</v>
      </c>
      <c r="Y22" s="3">
        <v>44675</v>
      </c>
      <c r="Z22" s="3">
        <v>2852487</v>
      </c>
      <c r="AA22" s="3">
        <v>631551</v>
      </c>
      <c r="AB22" s="3">
        <v>220184</v>
      </c>
      <c r="AC22" s="3">
        <v>2625700</v>
      </c>
    </row>
    <row r="23" spans="2:29" ht="45" customHeight="1">
      <c r="B23" s="1" t="s">
        <v>42</v>
      </c>
      <c r="C23" s="31"/>
      <c r="D23" s="3">
        <f>SUM(D24:D38)</f>
        <v>77877684</v>
      </c>
      <c r="E23" s="3">
        <f aca="true" t="shared" si="4" ref="E23:T23">SUM(E24:E38)</f>
        <v>15567848</v>
      </c>
      <c r="F23" s="3">
        <f t="shared" si="4"/>
        <v>810249</v>
      </c>
      <c r="G23" s="3">
        <f t="shared" si="4"/>
        <v>138433</v>
      </c>
      <c r="H23" s="3">
        <f t="shared" si="4"/>
        <v>1354676</v>
      </c>
      <c r="I23" s="3">
        <f t="shared" si="4"/>
        <v>147262</v>
      </c>
      <c r="J23" s="4" t="s">
        <v>133</v>
      </c>
      <c r="K23" s="3">
        <f t="shared" si="4"/>
        <v>275073</v>
      </c>
      <c r="L23" s="3">
        <f t="shared" si="4"/>
        <v>519305</v>
      </c>
      <c r="M23" s="3">
        <f t="shared" si="4"/>
        <v>23080436</v>
      </c>
      <c r="N23" s="3">
        <f t="shared" si="4"/>
        <v>21276</v>
      </c>
      <c r="O23" s="3">
        <f t="shared" si="4"/>
        <v>1498871</v>
      </c>
      <c r="P23" s="3">
        <f t="shared" si="4"/>
        <v>1132627</v>
      </c>
      <c r="Q23" s="3">
        <f>SUM(Q24:Q38)</f>
        <v>260974</v>
      </c>
      <c r="R23" s="3">
        <f t="shared" si="4"/>
        <v>5121434</v>
      </c>
      <c r="S23" s="3">
        <f t="shared" si="4"/>
        <v>69349</v>
      </c>
      <c r="T23" s="3">
        <f t="shared" si="4"/>
        <v>4737523</v>
      </c>
      <c r="V23" s="1" t="s">
        <v>42</v>
      </c>
      <c r="W23" s="31"/>
      <c r="X23" s="3">
        <f aca="true" t="shared" si="5" ref="X23:AC23">SUM(X24:X38)</f>
        <v>742994</v>
      </c>
      <c r="Y23" s="3">
        <f t="shared" si="5"/>
        <v>72914</v>
      </c>
      <c r="Z23" s="3">
        <f t="shared" si="5"/>
        <v>6313929</v>
      </c>
      <c r="AA23" s="3">
        <f t="shared" si="5"/>
        <v>2284567</v>
      </c>
      <c r="AB23" s="3">
        <f t="shared" si="5"/>
        <v>1296929</v>
      </c>
      <c r="AC23" s="3">
        <f t="shared" si="5"/>
        <v>12431015</v>
      </c>
    </row>
    <row r="24" spans="2:29" ht="31.5" customHeight="1">
      <c r="B24" s="2" t="s">
        <v>45</v>
      </c>
      <c r="C24" s="31"/>
      <c r="D24" s="6">
        <v>2898271</v>
      </c>
      <c r="E24" s="3">
        <v>1083252</v>
      </c>
      <c r="F24" s="3">
        <v>17200</v>
      </c>
      <c r="G24" s="3">
        <v>2918</v>
      </c>
      <c r="H24" s="3">
        <v>61986</v>
      </c>
      <c r="I24" s="4" t="s">
        <v>133</v>
      </c>
      <c r="J24" s="4" t="s">
        <v>133</v>
      </c>
      <c r="K24" s="3">
        <v>5285</v>
      </c>
      <c r="L24" s="4">
        <v>16752</v>
      </c>
      <c r="M24" s="3">
        <v>348017</v>
      </c>
      <c r="N24" s="4" t="s">
        <v>133</v>
      </c>
      <c r="O24" s="3">
        <v>60875</v>
      </c>
      <c r="P24" s="3">
        <v>116437</v>
      </c>
      <c r="Q24" s="3">
        <v>3014</v>
      </c>
      <c r="R24" s="3">
        <v>116919</v>
      </c>
      <c r="S24" s="4" t="s">
        <v>133</v>
      </c>
      <c r="T24" s="3">
        <v>83206</v>
      </c>
      <c r="V24" s="2" t="s">
        <v>45</v>
      </c>
      <c r="W24" s="31"/>
      <c r="X24" s="6">
        <v>32682</v>
      </c>
      <c r="Y24" s="4" t="s">
        <v>133</v>
      </c>
      <c r="Z24" s="3">
        <v>256696</v>
      </c>
      <c r="AA24" s="3">
        <v>51223</v>
      </c>
      <c r="AB24" s="3">
        <v>282309</v>
      </c>
      <c r="AC24" s="3">
        <v>359500</v>
      </c>
    </row>
    <row r="25" spans="2:29" ht="15.75" customHeight="1">
      <c r="B25" s="2" t="s">
        <v>47</v>
      </c>
      <c r="C25" s="31"/>
      <c r="D25" s="6">
        <v>2003172</v>
      </c>
      <c r="E25" s="3">
        <v>54056</v>
      </c>
      <c r="F25" s="3">
        <v>6523</v>
      </c>
      <c r="G25" s="3">
        <v>587</v>
      </c>
      <c r="H25" s="3">
        <v>8030</v>
      </c>
      <c r="I25" s="4" t="s">
        <v>133</v>
      </c>
      <c r="J25" s="4" t="s">
        <v>133</v>
      </c>
      <c r="K25" s="3">
        <v>2257</v>
      </c>
      <c r="L25" s="4">
        <v>1602</v>
      </c>
      <c r="M25" s="3">
        <v>739821</v>
      </c>
      <c r="N25" s="4" t="s">
        <v>133</v>
      </c>
      <c r="O25" s="3">
        <v>3410</v>
      </c>
      <c r="P25" s="3">
        <v>59818</v>
      </c>
      <c r="Q25" s="3">
        <v>1276</v>
      </c>
      <c r="R25" s="3">
        <v>248594</v>
      </c>
      <c r="S25" s="4" t="s">
        <v>133</v>
      </c>
      <c r="T25" s="3">
        <v>38833</v>
      </c>
      <c r="V25" s="2" t="s">
        <v>47</v>
      </c>
      <c r="W25" s="31"/>
      <c r="X25" s="6">
        <v>11159</v>
      </c>
      <c r="Y25" s="4" t="s">
        <v>133</v>
      </c>
      <c r="Z25" s="4">
        <v>166992</v>
      </c>
      <c r="AA25" s="3">
        <v>20781</v>
      </c>
      <c r="AB25" s="3">
        <v>156533</v>
      </c>
      <c r="AC25" s="3">
        <v>482900</v>
      </c>
    </row>
    <row r="26" spans="2:29" ht="15.75" customHeight="1">
      <c r="B26" s="2" t="s">
        <v>49</v>
      </c>
      <c r="C26" s="31"/>
      <c r="D26" s="6">
        <v>2775044</v>
      </c>
      <c r="E26" s="3">
        <v>35696</v>
      </c>
      <c r="F26" s="3">
        <v>4610</v>
      </c>
      <c r="G26" s="3">
        <v>522</v>
      </c>
      <c r="H26" s="3">
        <v>7192</v>
      </c>
      <c r="I26" s="4" t="s">
        <v>133</v>
      </c>
      <c r="J26" s="4" t="s">
        <v>133</v>
      </c>
      <c r="K26" s="3">
        <v>1580</v>
      </c>
      <c r="L26" s="4">
        <v>1489</v>
      </c>
      <c r="M26" s="3">
        <v>1051419</v>
      </c>
      <c r="N26" s="4" t="s">
        <v>133</v>
      </c>
      <c r="O26" s="3">
        <v>28330</v>
      </c>
      <c r="P26" s="3">
        <v>65848</v>
      </c>
      <c r="Q26" s="3">
        <v>4372</v>
      </c>
      <c r="R26" s="3">
        <v>37971</v>
      </c>
      <c r="S26" s="4" t="s">
        <v>133</v>
      </c>
      <c r="T26" s="3">
        <v>123425</v>
      </c>
      <c r="V26" s="2" t="s">
        <v>49</v>
      </c>
      <c r="W26" s="31"/>
      <c r="X26" s="6">
        <v>107612</v>
      </c>
      <c r="Y26" s="4" t="s">
        <v>133</v>
      </c>
      <c r="Z26" s="3">
        <v>1016826</v>
      </c>
      <c r="AA26" s="3">
        <v>45555</v>
      </c>
      <c r="AB26" s="3">
        <v>47797</v>
      </c>
      <c r="AC26" s="3">
        <v>194800</v>
      </c>
    </row>
    <row r="27" spans="2:29" ht="15.75" customHeight="1">
      <c r="B27" s="2" t="s">
        <v>50</v>
      </c>
      <c r="C27" s="31"/>
      <c r="D27" s="6">
        <v>4103068</v>
      </c>
      <c r="E27" s="3">
        <v>384793</v>
      </c>
      <c r="F27" s="3">
        <v>33703</v>
      </c>
      <c r="G27" s="3">
        <v>3951</v>
      </c>
      <c r="H27" s="3">
        <v>62301</v>
      </c>
      <c r="I27" s="4">
        <v>11832</v>
      </c>
      <c r="J27" s="4" t="s">
        <v>133</v>
      </c>
      <c r="K27" s="3">
        <v>11445</v>
      </c>
      <c r="L27" s="4">
        <v>11084</v>
      </c>
      <c r="M27" s="3">
        <v>1931699</v>
      </c>
      <c r="N27" s="4" t="s">
        <v>133</v>
      </c>
      <c r="O27" s="3">
        <v>35164</v>
      </c>
      <c r="P27" s="3">
        <v>32196</v>
      </c>
      <c r="Q27" s="3">
        <v>17386</v>
      </c>
      <c r="R27" s="3">
        <v>213475</v>
      </c>
      <c r="S27" s="4" t="s">
        <v>133</v>
      </c>
      <c r="T27" s="3">
        <v>235886</v>
      </c>
      <c r="V27" s="2" t="s">
        <v>50</v>
      </c>
      <c r="W27" s="31"/>
      <c r="X27" s="6">
        <v>16514</v>
      </c>
      <c r="Y27" s="3">
        <v>2146</v>
      </c>
      <c r="Z27" s="3">
        <v>532402</v>
      </c>
      <c r="AA27" s="3">
        <v>61865</v>
      </c>
      <c r="AB27" s="3">
        <v>54126</v>
      </c>
      <c r="AC27" s="3">
        <v>451100</v>
      </c>
    </row>
    <row r="28" spans="2:29" ht="15.75" customHeight="1">
      <c r="B28" s="2" t="s">
        <v>52</v>
      </c>
      <c r="C28" s="31"/>
      <c r="D28" s="6">
        <v>4754690</v>
      </c>
      <c r="E28" s="3">
        <v>699464</v>
      </c>
      <c r="F28" s="3">
        <v>53533</v>
      </c>
      <c r="G28" s="3">
        <v>8844</v>
      </c>
      <c r="H28" s="3">
        <v>80461</v>
      </c>
      <c r="I28" s="4">
        <v>2080</v>
      </c>
      <c r="J28" s="4" t="s">
        <v>133</v>
      </c>
      <c r="K28" s="3">
        <v>18255</v>
      </c>
      <c r="L28" s="4">
        <v>27696</v>
      </c>
      <c r="M28" s="3">
        <v>1444776</v>
      </c>
      <c r="N28" s="3">
        <v>1334</v>
      </c>
      <c r="O28" s="3">
        <v>45427</v>
      </c>
      <c r="P28" s="3">
        <v>106608</v>
      </c>
      <c r="Q28" s="3">
        <v>8166</v>
      </c>
      <c r="R28" s="3">
        <v>419841</v>
      </c>
      <c r="S28" s="4" t="s">
        <v>133</v>
      </c>
      <c r="T28" s="3">
        <v>398157</v>
      </c>
      <c r="V28" s="2" t="s">
        <v>52</v>
      </c>
      <c r="W28" s="31"/>
      <c r="X28" s="6">
        <v>104206</v>
      </c>
      <c r="Y28" s="3">
        <v>200</v>
      </c>
      <c r="Z28" s="3">
        <v>228711</v>
      </c>
      <c r="AA28" s="3">
        <v>117092</v>
      </c>
      <c r="AB28" s="3">
        <v>38539</v>
      </c>
      <c r="AC28" s="3">
        <v>951300</v>
      </c>
    </row>
    <row r="29" spans="2:29" ht="31.5" customHeight="1">
      <c r="B29" s="2" t="s">
        <v>55</v>
      </c>
      <c r="C29" s="31"/>
      <c r="D29" s="6">
        <v>7819428</v>
      </c>
      <c r="E29" s="3">
        <v>1868414</v>
      </c>
      <c r="F29" s="3">
        <v>77684</v>
      </c>
      <c r="G29" s="3">
        <v>16957</v>
      </c>
      <c r="H29" s="3">
        <v>155611</v>
      </c>
      <c r="I29" s="3">
        <v>10220</v>
      </c>
      <c r="J29" s="4" t="s">
        <v>133</v>
      </c>
      <c r="K29" s="3">
        <v>26560</v>
      </c>
      <c r="L29" s="4">
        <v>64686</v>
      </c>
      <c r="M29" s="3">
        <v>1604883</v>
      </c>
      <c r="N29" s="3">
        <v>3289</v>
      </c>
      <c r="O29" s="3">
        <v>77376</v>
      </c>
      <c r="P29" s="3">
        <v>40342</v>
      </c>
      <c r="Q29" s="3">
        <v>33400</v>
      </c>
      <c r="R29" s="3">
        <v>280924</v>
      </c>
      <c r="S29" s="4" t="s">
        <v>133</v>
      </c>
      <c r="T29" s="3">
        <v>433360</v>
      </c>
      <c r="V29" s="2" t="s">
        <v>55</v>
      </c>
      <c r="W29" s="31">
        <v>78402</v>
      </c>
      <c r="X29" s="6">
        <v>78402</v>
      </c>
      <c r="Y29" s="4">
        <v>55421</v>
      </c>
      <c r="Z29" s="3">
        <v>966261</v>
      </c>
      <c r="AA29" s="3">
        <v>200210</v>
      </c>
      <c r="AB29" s="3">
        <v>9313</v>
      </c>
      <c r="AC29" s="3">
        <v>1816115</v>
      </c>
    </row>
    <row r="30" spans="2:29" ht="15.75" customHeight="1">
      <c r="B30" s="2" t="s">
        <v>56</v>
      </c>
      <c r="C30" s="31"/>
      <c r="D30" s="6">
        <v>11524429</v>
      </c>
      <c r="E30" s="3">
        <v>4035875</v>
      </c>
      <c r="F30" s="3">
        <v>115401</v>
      </c>
      <c r="G30" s="3">
        <v>47203</v>
      </c>
      <c r="H30" s="3">
        <v>278023</v>
      </c>
      <c r="I30" s="4" t="s">
        <v>133</v>
      </c>
      <c r="J30" s="4" t="s">
        <v>133</v>
      </c>
      <c r="K30" s="3">
        <v>43968</v>
      </c>
      <c r="L30" s="4">
        <v>180267</v>
      </c>
      <c r="M30" s="3">
        <v>2226481</v>
      </c>
      <c r="N30" s="3">
        <v>6000</v>
      </c>
      <c r="O30" s="3">
        <v>275771</v>
      </c>
      <c r="P30" s="3">
        <v>119167</v>
      </c>
      <c r="Q30" s="3">
        <v>74299</v>
      </c>
      <c r="R30" s="3">
        <v>816483</v>
      </c>
      <c r="S30" s="4" t="s">
        <v>133</v>
      </c>
      <c r="T30" s="3">
        <v>496303</v>
      </c>
      <c r="V30" s="2" t="s">
        <v>56</v>
      </c>
      <c r="W30" s="31"/>
      <c r="X30" s="6">
        <v>99142</v>
      </c>
      <c r="Y30" s="3">
        <v>2030</v>
      </c>
      <c r="Z30" s="3">
        <v>801396</v>
      </c>
      <c r="AA30" s="3">
        <v>288280</v>
      </c>
      <c r="AB30" s="3">
        <v>82840</v>
      </c>
      <c r="AC30" s="3">
        <v>1535500</v>
      </c>
    </row>
    <row r="31" spans="2:29" ht="15.75" customHeight="1">
      <c r="B31" s="2" t="s">
        <v>57</v>
      </c>
      <c r="C31" s="31"/>
      <c r="D31" s="6">
        <v>8688390</v>
      </c>
      <c r="E31" s="3">
        <v>3272176</v>
      </c>
      <c r="F31" s="3">
        <v>73189</v>
      </c>
      <c r="G31" s="3">
        <v>23858</v>
      </c>
      <c r="H31" s="3">
        <v>264925</v>
      </c>
      <c r="I31" s="3">
        <v>8909</v>
      </c>
      <c r="J31" s="4" t="s">
        <v>133</v>
      </c>
      <c r="K31" s="3">
        <v>25020</v>
      </c>
      <c r="L31" s="4">
        <v>87658</v>
      </c>
      <c r="M31" s="3">
        <v>2051450</v>
      </c>
      <c r="N31" s="3">
        <v>5330</v>
      </c>
      <c r="O31" s="3">
        <v>138480</v>
      </c>
      <c r="P31" s="3">
        <v>92045</v>
      </c>
      <c r="Q31" s="3">
        <v>48506</v>
      </c>
      <c r="R31" s="3">
        <v>500758</v>
      </c>
      <c r="S31" s="4" t="s">
        <v>133</v>
      </c>
      <c r="T31" s="3">
        <v>382799</v>
      </c>
      <c r="V31" s="2" t="s">
        <v>57</v>
      </c>
      <c r="W31" s="31"/>
      <c r="X31" s="6">
        <v>16963</v>
      </c>
      <c r="Y31" s="3">
        <v>245</v>
      </c>
      <c r="Z31" s="3">
        <v>80940</v>
      </c>
      <c r="AA31" s="3">
        <v>434154</v>
      </c>
      <c r="AB31" s="3">
        <v>75085</v>
      </c>
      <c r="AC31" s="3">
        <v>1105900</v>
      </c>
    </row>
    <row r="32" spans="2:29" ht="15.75" customHeight="1">
      <c r="B32" s="2" t="s">
        <v>59</v>
      </c>
      <c r="C32" s="31"/>
      <c r="D32" s="6">
        <v>5742237</v>
      </c>
      <c r="E32" s="3">
        <v>954671</v>
      </c>
      <c r="F32" s="3">
        <v>76753</v>
      </c>
      <c r="G32" s="3">
        <v>8880</v>
      </c>
      <c r="H32" s="3">
        <v>93012</v>
      </c>
      <c r="I32" s="3">
        <v>66710</v>
      </c>
      <c r="J32" s="4" t="s">
        <v>133</v>
      </c>
      <c r="K32" s="3">
        <v>26198</v>
      </c>
      <c r="L32" s="4">
        <v>26066</v>
      </c>
      <c r="M32" s="3">
        <v>1806269</v>
      </c>
      <c r="N32" s="3">
        <v>1766</v>
      </c>
      <c r="O32" s="3">
        <v>198490</v>
      </c>
      <c r="P32" s="3">
        <v>7868</v>
      </c>
      <c r="Q32" s="3">
        <v>22456</v>
      </c>
      <c r="R32" s="3">
        <v>406821</v>
      </c>
      <c r="S32" s="4">
        <v>629</v>
      </c>
      <c r="T32" s="3">
        <v>477027</v>
      </c>
      <c r="V32" s="2" t="s">
        <v>59</v>
      </c>
      <c r="W32" s="31"/>
      <c r="X32" s="6">
        <v>9044</v>
      </c>
      <c r="Y32" s="3">
        <v>123</v>
      </c>
      <c r="Z32" s="3">
        <v>501012</v>
      </c>
      <c r="AA32" s="3">
        <v>197396</v>
      </c>
      <c r="AB32" s="3">
        <v>24046</v>
      </c>
      <c r="AC32" s="3">
        <v>837000</v>
      </c>
    </row>
    <row r="33" spans="2:29" ht="15.75" customHeight="1">
      <c r="B33" s="2" t="s">
        <v>60</v>
      </c>
      <c r="C33" s="31"/>
      <c r="D33" s="6">
        <v>5393483</v>
      </c>
      <c r="E33" s="3">
        <v>622974</v>
      </c>
      <c r="F33" s="3">
        <v>76689</v>
      </c>
      <c r="G33" s="3">
        <v>5092</v>
      </c>
      <c r="H33" s="3">
        <v>78126</v>
      </c>
      <c r="I33" s="3">
        <v>47511</v>
      </c>
      <c r="J33" s="4" t="s">
        <v>133</v>
      </c>
      <c r="K33" s="3">
        <v>26203</v>
      </c>
      <c r="L33" s="4">
        <v>13120</v>
      </c>
      <c r="M33" s="3">
        <v>1802828</v>
      </c>
      <c r="N33" s="3">
        <v>1366</v>
      </c>
      <c r="O33" s="3">
        <v>129059</v>
      </c>
      <c r="P33" s="3">
        <v>32570</v>
      </c>
      <c r="Q33" s="3">
        <v>5400</v>
      </c>
      <c r="R33" s="3">
        <v>305258</v>
      </c>
      <c r="S33" s="4" t="s">
        <v>134</v>
      </c>
      <c r="T33" s="3">
        <v>372445</v>
      </c>
      <c r="V33" s="2" t="s">
        <v>60</v>
      </c>
      <c r="W33" s="31"/>
      <c r="X33" s="6">
        <v>34033</v>
      </c>
      <c r="Y33" s="4">
        <v>200</v>
      </c>
      <c r="Z33" s="3">
        <v>442030</v>
      </c>
      <c r="AA33" s="3">
        <v>181708</v>
      </c>
      <c r="AB33" s="3">
        <v>137771</v>
      </c>
      <c r="AC33" s="3">
        <v>1079100</v>
      </c>
    </row>
    <row r="34" spans="2:29" ht="31.5" customHeight="1">
      <c r="B34" s="2" t="s">
        <v>63</v>
      </c>
      <c r="C34" s="31"/>
      <c r="D34" s="6">
        <v>5561847</v>
      </c>
      <c r="E34" s="3">
        <v>456266</v>
      </c>
      <c r="F34" s="3">
        <v>105072</v>
      </c>
      <c r="G34" s="3">
        <v>4430</v>
      </c>
      <c r="H34" s="3">
        <v>64008</v>
      </c>
      <c r="I34" s="4" t="s">
        <v>133</v>
      </c>
      <c r="J34" s="4" t="s">
        <v>133</v>
      </c>
      <c r="K34" s="3">
        <v>36084</v>
      </c>
      <c r="L34" s="4">
        <v>13424</v>
      </c>
      <c r="M34" s="3">
        <v>2209738</v>
      </c>
      <c r="N34" s="3">
        <v>859</v>
      </c>
      <c r="O34" s="3">
        <v>113349</v>
      </c>
      <c r="P34" s="3">
        <v>46460</v>
      </c>
      <c r="Q34" s="3">
        <v>5242</v>
      </c>
      <c r="R34" s="3">
        <v>801918</v>
      </c>
      <c r="S34" s="3">
        <v>68720</v>
      </c>
      <c r="T34" s="3">
        <v>386532</v>
      </c>
      <c r="V34" s="2" t="s">
        <v>63</v>
      </c>
      <c r="W34" s="31"/>
      <c r="X34" s="6">
        <v>29624</v>
      </c>
      <c r="Y34" s="3">
        <v>400</v>
      </c>
      <c r="Z34" s="3">
        <v>203726</v>
      </c>
      <c r="AA34" s="3">
        <v>152042</v>
      </c>
      <c r="AB34" s="3">
        <v>27453</v>
      </c>
      <c r="AC34" s="3">
        <v>836500</v>
      </c>
    </row>
    <row r="35" spans="2:29" ht="15.75" customHeight="1">
      <c r="B35" s="2" t="s">
        <v>65</v>
      </c>
      <c r="C35" s="31"/>
      <c r="D35" s="6">
        <v>4459847</v>
      </c>
      <c r="E35" s="3">
        <v>730994</v>
      </c>
      <c r="F35" s="3">
        <v>25881</v>
      </c>
      <c r="G35" s="3">
        <v>4051</v>
      </c>
      <c r="H35" s="3">
        <v>56137</v>
      </c>
      <c r="I35" s="4" t="s">
        <v>133</v>
      </c>
      <c r="J35" s="4" t="s">
        <v>133</v>
      </c>
      <c r="K35" s="3">
        <v>8868</v>
      </c>
      <c r="L35" s="4">
        <v>33290</v>
      </c>
      <c r="M35" s="3">
        <v>1312400</v>
      </c>
      <c r="N35" s="3">
        <v>560</v>
      </c>
      <c r="O35" s="3">
        <v>61307</v>
      </c>
      <c r="P35" s="3">
        <v>170280</v>
      </c>
      <c r="Q35" s="3">
        <v>15752</v>
      </c>
      <c r="R35" s="3">
        <v>314158</v>
      </c>
      <c r="S35" s="4" t="s">
        <v>133</v>
      </c>
      <c r="T35" s="3">
        <v>214721</v>
      </c>
      <c r="V35" s="2" t="s">
        <v>65</v>
      </c>
      <c r="W35" s="31"/>
      <c r="X35" s="6">
        <v>27289</v>
      </c>
      <c r="Y35" s="3">
        <v>2240</v>
      </c>
      <c r="Z35" s="3">
        <v>381644</v>
      </c>
      <c r="AA35" s="3">
        <v>161899</v>
      </c>
      <c r="AB35" s="3">
        <v>163976</v>
      </c>
      <c r="AC35" s="3">
        <v>774400</v>
      </c>
    </row>
    <row r="36" spans="2:29" ht="15.75" customHeight="1">
      <c r="B36" s="2" t="s">
        <v>67</v>
      </c>
      <c r="C36" s="31"/>
      <c r="D36" s="6">
        <v>3114250</v>
      </c>
      <c r="E36" s="3">
        <v>152561</v>
      </c>
      <c r="F36" s="3">
        <v>16349</v>
      </c>
      <c r="G36" s="3">
        <v>1495</v>
      </c>
      <c r="H36" s="3">
        <v>18803</v>
      </c>
      <c r="I36" s="4" t="s">
        <v>133</v>
      </c>
      <c r="J36" s="4" t="s">
        <v>133</v>
      </c>
      <c r="K36" s="3">
        <v>5558</v>
      </c>
      <c r="L36" s="4">
        <v>4644</v>
      </c>
      <c r="M36" s="3">
        <v>1239502</v>
      </c>
      <c r="N36" s="4" t="s">
        <v>133</v>
      </c>
      <c r="O36" s="3">
        <v>120154</v>
      </c>
      <c r="P36" s="3">
        <v>83008</v>
      </c>
      <c r="Q36" s="3">
        <v>3841</v>
      </c>
      <c r="R36" s="3">
        <v>234767</v>
      </c>
      <c r="S36" s="4" t="s">
        <v>133</v>
      </c>
      <c r="T36" s="3">
        <v>329953</v>
      </c>
      <c r="V36" s="2" t="s">
        <v>67</v>
      </c>
      <c r="W36" s="31"/>
      <c r="X36" s="6">
        <v>124851</v>
      </c>
      <c r="Y36" s="3">
        <v>520</v>
      </c>
      <c r="Z36" s="3">
        <v>161167</v>
      </c>
      <c r="AA36" s="3">
        <v>58581</v>
      </c>
      <c r="AB36" s="3">
        <v>39896</v>
      </c>
      <c r="AC36" s="3">
        <v>518600</v>
      </c>
    </row>
    <row r="37" spans="2:29" ht="15.75" customHeight="1">
      <c r="B37" s="2" t="s">
        <v>69</v>
      </c>
      <c r="C37" s="31"/>
      <c r="D37" s="6">
        <v>4633546</v>
      </c>
      <c r="E37" s="3">
        <v>924579</v>
      </c>
      <c r="F37" s="3">
        <v>76289</v>
      </c>
      <c r="G37" s="3">
        <v>5377</v>
      </c>
      <c r="H37" s="3">
        <v>67234</v>
      </c>
      <c r="I37" s="4" t="s">
        <v>133</v>
      </c>
      <c r="J37" s="4" t="s">
        <v>133</v>
      </c>
      <c r="K37" s="3">
        <v>20354</v>
      </c>
      <c r="L37" s="4">
        <v>23615</v>
      </c>
      <c r="M37" s="3">
        <v>1429278</v>
      </c>
      <c r="N37" s="3">
        <v>772</v>
      </c>
      <c r="O37" s="3">
        <v>144009</v>
      </c>
      <c r="P37" s="3">
        <v>59135</v>
      </c>
      <c r="Q37" s="3">
        <v>14104</v>
      </c>
      <c r="R37" s="3">
        <v>237239</v>
      </c>
      <c r="S37" s="4" t="s">
        <v>133</v>
      </c>
      <c r="T37" s="3">
        <v>428980</v>
      </c>
      <c r="V37" s="2" t="s">
        <v>69</v>
      </c>
      <c r="W37" s="31"/>
      <c r="X37" s="6">
        <v>25541</v>
      </c>
      <c r="Y37" s="3">
        <v>9389</v>
      </c>
      <c r="Z37" s="3">
        <v>105584</v>
      </c>
      <c r="AA37" s="3">
        <v>172115</v>
      </c>
      <c r="AB37" s="3">
        <v>92752</v>
      </c>
      <c r="AC37" s="3">
        <v>797200</v>
      </c>
    </row>
    <row r="38" spans="2:29" ht="15.75" customHeight="1">
      <c r="B38" s="2" t="s">
        <v>70</v>
      </c>
      <c r="C38" s="31"/>
      <c r="D38" s="6">
        <v>4405982</v>
      </c>
      <c r="E38" s="3">
        <v>292077</v>
      </c>
      <c r="F38" s="3">
        <v>51373</v>
      </c>
      <c r="G38" s="3">
        <v>4268</v>
      </c>
      <c r="H38" s="3">
        <v>58827</v>
      </c>
      <c r="I38" s="4" t="s">
        <v>133</v>
      </c>
      <c r="J38" s="4" t="s">
        <v>133</v>
      </c>
      <c r="K38" s="3">
        <v>17438</v>
      </c>
      <c r="L38" s="4">
        <v>13912</v>
      </c>
      <c r="M38" s="3">
        <v>1881875</v>
      </c>
      <c r="N38" s="4" t="s">
        <v>133</v>
      </c>
      <c r="O38" s="3">
        <v>67670</v>
      </c>
      <c r="P38" s="3">
        <v>100845</v>
      </c>
      <c r="Q38" s="3">
        <v>3760</v>
      </c>
      <c r="R38" s="3">
        <v>186308</v>
      </c>
      <c r="S38" s="4" t="s">
        <v>133</v>
      </c>
      <c r="T38" s="3">
        <v>335896</v>
      </c>
      <c r="V38" s="2" t="s">
        <v>70</v>
      </c>
      <c r="W38" s="31"/>
      <c r="X38" s="6">
        <v>25932</v>
      </c>
      <c r="Y38" s="4" t="s">
        <v>133</v>
      </c>
      <c r="Z38" s="3">
        <v>468542</v>
      </c>
      <c r="AA38" s="3">
        <v>141666</v>
      </c>
      <c r="AB38" s="3">
        <v>64493</v>
      </c>
      <c r="AC38" s="3">
        <v>691100</v>
      </c>
    </row>
    <row r="39" spans="2:29" ht="45" customHeight="1">
      <c r="B39" s="5" t="s">
        <v>73</v>
      </c>
      <c r="C39" s="31"/>
      <c r="D39" s="6">
        <f>SUM(D40:D42)</f>
        <v>15989063</v>
      </c>
      <c r="E39" s="6">
        <f aca="true" t="shared" si="6" ref="E39:T39">SUM(E40:E42)</f>
        <v>2671185</v>
      </c>
      <c r="F39" s="6">
        <f t="shared" si="6"/>
        <v>212309</v>
      </c>
      <c r="G39" s="6">
        <f t="shared" si="6"/>
        <v>26513</v>
      </c>
      <c r="H39" s="6">
        <f t="shared" si="6"/>
        <v>334354</v>
      </c>
      <c r="I39" s="6">
        <f t="shared" si="6"/>
        <v>10429</v>
      </c>
      <c r="J39" s="2" t="s">
        <v>133</v>
      </c>
      <c r="K39" s="6">
        <f t="shared" si="6"/>
        <v>73065</v>
      </c>
      <c r="L39" s="6">
        <f t="shared" si="6"/>
        <v>79176</v>
      </c>
      <c r="M39" s="6">
        <f t="shared" si="6"/>
        <v>5584377</v>
      </c>
      <c r="N39" s="6">
        <f t="shared" si="6"/>
        <v>5467</v>
      </c>
      <c r="O39" s="6">
        <f t="shared" si="6"/>
        <v>224997</v>
      </c>
      <c r="P39" s="6">
        <f t="shared" si="6"/>
        <v>211423</v>
      </c>
      <c r="Q39" s="6">
        <f t="shared" si="6"/>
        <v>28175</v>
      </c>
      <c r="R39" s="6">
        <f t="shared" si="6"/>
        <v>1340887</v>
      </c>
      <c r="S39" s="6">
        <f t="shared" si="6"/>
        <v>2602</v>
      </c>
      <c r="T39" s="6">
        <f t="shared" si="6"/>
        <v>1495781</v>
      </c>
      <c r="V39" s="5" t="s">
        <v>73</v>
      </c>
      <c r="W39" s="31"/>
      <c r="X39" s="6">
        <f aca="true" t="shared" si="7" ref="X39:AC39">SUM(X40:X42)</f>
        <v>54270</v>
      </c>
      <c r="Y39" s="6">
        <f t="shared" si="7"/>
        <v>41743</v>
      </c>
      <c r="Z39" s="6">
        <f t="shared" si="7"/>
        <v>601266</v>
      </c>
      <c r="AA39" s="6">
        <f t="shared" si="7"/>
        <v>515360</v>
      </c>
      <c r="AB39" s="6">
        <f t="shared" si="7"/>
        <v>286584</v>
      </c>
      <c r="AC39" s="6">
        <f t="shared" si="7"/>
        <v>2189100</v>
      </c>
    </row>
    <row r="40" spans="2:29" ht="31.5" customHeight="1">
      <c r="B40" s="4" t="s">
        <v>76</v>
      </c>
      <c r="C40" s="31"/>
      <c r="D40" s="6">
        <v>5259040</v>
      </c>
      <c r="E40" s="3">
        <v>600346</v>
      </c>
      <c r="F40" s="3">
        <v>75496</v>
      </c>
      <c r="G40" s="3">
        <v>5475</v>
      </c>
      <c r="H40" s="3">
        <v>72006</v>
      </c>
      <c r="I40" s="3">
        <v>10429</v>
      </c>
      <c r="J40" s="4" t="s">
        <v>133</v>
      </c>
      <c r="K40" s="3">
        <v>26155</v>
      </c>
      <c r="L40" s="4">
        <v>13021</v>
      </c>
      <c r="M40" s="3">
        <v>2002907</v>
      </c>
      <c r="N40" s="3">
        <v>1427</v>
      </c>
      <c r="O40" s="3">
        <v>40242</v>
      </c>
      <c r="P40" s="3">
        <v>46423</v>
      </c>
      <c r="Q40" s="3">
        <v>6897</v>
      </c>
      <c r="R40" s="3">
        <v>445087</v>
      </c>
      <c r="S40" s="4">
        <v>2602</v>
      </c>
      <c r="T40" s="3">
        <v>526473</v>
      </c>
      <c r="V40" s="4" t="s">
        <v>76</v>
      </c>
      <c r="W40" s="31"/>
      <c r="X40" s="6">
        <v>41497</v>
      </c>
      <c r="Y40" s="3">
        <v>260</v>
      </c>
      <c r="Z40" s="3">
        <v>269987</v>
      </c>
      <c r="AA40" s="3">
        <v>216012</v>
      </c>
      <c r="AB40" s="3">
        <v>54098</v>
      </c>
      <c r="AC40" s="3">
        <v>802200</v>
      </c>
    </row>
    <row r="41" spans="2:29" ht="15.75" customHeight="1">
      <c r="B41" s="4" t="s">
        <v>78</v>
      </c>
      <c r="C41" s="31"/>
      <c r="D41" s="6">
        <v>5573772</v>
      </c>
      <c r="E41" s="3">
        <v>1071341</v>
      </c>
      <c r="F41" s="3">
        <v>65367</v>
      </c>
      <c r="G41" s="3">
        <v>11911</v>
      </c>
      <c r="H41" s="3">
        <v>122821</v>
      </c>
      <c r="I41" s="4" t="s">
        <v>133</v>
      </c>
      <c r="J41" s="4" t="s">
        <v>133</v>
      </c>
      <c r="K41" s="3">
        <v>22429</v>
      </c>
      <c r="L41" s="4">
        <v>38619</v>
      </c>
      <c r="M41" s="3">
        <v>1757216</v>
      </c>
      <c r="N41" s="3">
        <v>2432</v>
      </c>
      <c r="O41" s="3">
        <v>82345</v>
      </c>
      <c r="P41" s="3">
        <v>106521</v>
      </c>
      <c r="Q41" s="3">
        <v>10359</v>
      </c>
      <c r="R41" s="3">
        <v>466807</v>
      </c>
      <c r="S41" s="4" t="s">
        <v>133</v>
      </c>
      <c r="T41" s="3">
        <v>510860</v>
      </c>
      <c r="V41" s="4" t="s">
        <v>78</v>
      </c>
      <c r="W41" s="31"/>
      <c r="X41" s="6">
        <v>6993</v>
      </c>
      <c r="Y41" s="3">
        <v>41159</v>
      </c>
      <c r="Z41" s="3">
        <v>229542</v>
      </c>
      <c r="AA41" s="3">
        <v>164878</v>
      </c>
      <c r="AB41" s="3">
        <v>115072</v>
      </c>
      <c r="AC41" s="3">
        <v>747100</v>
      </c>
    </row>
    <row r="42" spans="2:29" ht="15.75" customHeight="1">
      <c r="B42" s="4" t="s">
        <v>79</v>
      </c>
      <c r="C42" s="31"/>
      <c r="D42" s="6">
        <v>5156251</v>
      </c>
      <c r="E42" s="3">
        <v>999498</v>
      </c>
      <c r="F42" s="3">
        <v>71446</v>
      </c>
      <c r="G42" s="3">
        <v>9127</v>
      </c>
      <c r="H42" s="3">
        <v>139527</v>
      </c>
      <c r="I42" s="4" t="s">
        <v>133</v>
      </c>
      <c r="J42" s="4" t="s">
        <v>133</v>
      </c>
      <c r="K42" s="3">
        <v>24481</v>
      </c>
      <c r="L42" s="4">
        <v>27536</v>
      </c>
      <c r="M42" s="3">
        <v>1824254</v>
      </c>
      <c r="N42" s="3">
        <v>1608</v>
      </c>
      <c r="O42" s="3">
        <v>102410</v>
      </c>
      <c r="P42" s="3">
        <v>58479</v>
      </c>
      <c r="Q42" s="3">
        <v>10919</v>
      </c>
      <c r="R42" s="3">
        <v>428993</v>
      </c>
      <c r="S42" s="4" t="s">
        <v>133</v>
      </c>
      <c r="T42" s="3">
        <v>458448</v>
      </c>
      <c r="V42" s="4" t="s">
        <v>79</v>
      </c>
      <c r="W42" s="31"/>
      <c r="X42" s="6">
        <v>5780</v>
      </c>
      <c r="Y42" s="3">
        <v>324</v>
      </c>
      <c r="Z42" s="3">
        <v>101737</v>
      </c>
      <c r="AA42" s="3">
        <v>134470</v>
      </c>
      <c r="AB42" s="3">
        <v>117414</v>
      </c>
      <c r="AC42" s="3">
        <v>639800</v>
      </c>
    </row>
    <row r="43" spans="2:29" ht="45" customHeight="1">
      <c r="B43" s="5" t="s">
        <v>80</v>
      </c>
      <c r="C43" s="31"/>
      <c r="D43" s="6">
        <f>SUM(D44:D47)</f>
        <v>18123751</v>
      </c>
      <c r="E43" s="6">
        <f aca="true" t="shared" si="8" ref="E43:T43">SUM(E44:E47)</f>
        <v>1949521</v>
      </c>
      <c r="F43" s="6">
        <f t="shared" si="8"/>
        <v>207024</v>
      </c>
      <c r="G43" s="6">
        <f t="shared" si="8"/>
        <v>19633</v>
      </c>
      <c r="H43" s="6">
        <f t="shared" si="8"/>
        <v>239824</v>
      </c>
      <c r="I43" s="6">
        <f t="shared" si="8"/>
        <v>50125</v>
      </c>
      <c r="J43" s="2" t="s">
        <v>133</v>
      </c>
      <c r="K43" s="6">
        <f t="shared" si="8"/>
        <v>70764</v>
      </c>
      <c r="L43" s="6">
        <f t="shared" si="8"/>
        <v>63316</v>
      </c>
      <c r="M43" s="6">
        <f t="shared" si="8"/>
        <v>6599288</v>
      </c>
      <c r="N43" s="6">
        <f t="shared" si="8"/>
        <v>5561</v>
      </c>
      <c r="O43" s="6">
        <f t="shared" si="8"/>
        <v>180208</v>
      </c>
      <c r="P43" s="6">
        <f t="shared" si="8"/>
        <v>303704</v>
      </c>
      <c r="Q43" s="6">
        <f t="shared" si="8"/>
        <v>41303</v>
      </c>
      <c r="R43" s="6">
        <f t="shared" si="8"/>
        <v>1177611</v>
      </c>
      <c r="S43" s="2" t="s">
        <v>133</v>
      </c>
      <c r="T43" s="6">
        <f t="shared" si="8"/>
        <v>1403115</v>
      </c>
      <c r="V43" s="5" t="s">
        <v>80</v>
      </c>
      <c r="W43" s="31"/>
      <c r="X43" s="6">
        <f aca="true" t="shared" si="9" ref="X43:AC43">SUM(X44:X47)</f>
        <v>132202</v>
      </c>
      <c r="Y43" s="6">
        <f t="shared" si="9"/>
        <v>12482</v>
      </c>
      <c r="Z43" s="6">
        <f t="shared" si="9"/>
        <v>1022848</v>
      </c>
      <c r="AA43" s="6">
        <f t="shared" si="9"/>
        <v>661868</v>
      </c>
      <c r="AB43" s="6">
        <f t="shared" si="9"/>
        <v>315554</v>
      </c>
      <c r="AC43" s="6">
        <f t="shared" si="9"/>
        <v>3667800</v>
      </c>
    </row>
    <row r="44" spans="2:29" ht="31.5" customHeight="1">
      <c r="B44" s="4" t="s">
        <v>81</v>
      </c>
      <c r="C44" s="31"/>
      <c r="D44" s="6">
        <v>4664422</v>
      </c>
      <c r="E44" s="3">
        <v>394080</v>
      </c>
      <c r="F44" s="3">
        <v>52896</v>
      </c>
      <c r="G44" s="3">
        <v>3248</v>
      </c>
      <c r="H44" s="3">
        <v>46697</v>
      </c>
      <c r="I44" s="3">
        <v>39575</v>
      </c>
      <c r="J44" s="4" t="s">
        <v>133</v>
      </c>
      <c r="K44" s="3">
        <v>18132</v>
      </c>
      <c r="L44" s="4">
        <v>10406</v>
      </c>
      <c r="M44" s="3">
        <v>1770127</v>
      </c>
      <c r="N44" s="3">
        <v>1515</v>
      </c>
      <c r="O44" s="3">
        <v>15214</v>
      </c>
      <c r="P44" s="3">
        <v>101686</v>
      </c>
      <c r="Q44" s="3">
        <v>15776</v>
      </c>
      <c r="R44" s="3">
        <v>425118</v>
      </c>
      <c r="S44" s="4" t="s">
        <v>133</v>
      </c>
      <c r="T44" s="3">
        <v>274049</v>
      </c>
      <c r="V44" s="4" t="s">
        <v>81</v>
      </c>
      <c r="W44" s="31"/>
      <c r="X44" s="6">
        <v>9254</v>
      </c>
      <c r="Y44" s="3">
        <v>38</v>
      </c>
      <c r="Z44" s="3">
        <v>134240</v>
      </c>
      <c r="AA44" s="3">
        <v>244001</v>
      </c>
      <c r="AB44" s="3">
        <v>50570</v>
      </c>
      <c r="AC44" s="3">
        <v>1057800</v>
      </c>
    </row>
    <row r="45" spans="2:29" ht="15.75" customHeight="1">
      <c r="B45" s="4" t="s">
        <v>82</v>
      </c>
      <c r="C45" s="31"/>
      <c r="D45" s="6">
        <v>4680608</v>
      </c>
      <c r="E45" s="3">
        <v>465322</v>
      </c>
      <c r="F45" s="3">
        <v>47808</v>
      </c>
      <c r="G45" s="3">
        <v>5323</v>
      </c>
      <c r="H45" s="3">
        <v>57317</v>
      </c>
      <c r="I45" s="3">
        <v>2284</v>
      </c>
      <c r="J45" s="4" t="s">
        <v>133</v>
      </c>
      <c r="K45" s="3">
        <v>16293</v>
      </c>
      <c r="L45" s="4">
        <v>15770</v>
      </c>
      <c r="M45" s="3">
        <v>1505474</v>
      </c>
      <c r="N45" s="3">
        <v>1165</v>
      </c>
      <c r="O45" s="3">
        <v>36478</v>
      </c>
      <c r="P45" s="3">
        <v>125761</v>
      </c>
      <c r="Q45" s="3">
        <v>5262</v>
      </c>
      <c r="R45" s="3">
        <v>163685</v>
      </c>
      <c r="S45" s="4" t="s">
        <v>133</v>
      </c>
      <c r="T45" s="3">
        <v>287986</v>
      </c>
      <c r="V45" s="4" t="s">
        <v>82</v>
      </c>
      <c r="W45" s="31"/>
      <c r="X45" s="6">
        <v>4842</v>
      </c>
      <c r="Y45" s="3">
        <v>1154</v>
      </c>
      <c r="Z45" s="3">
        <v>622330</v>
      </c>
      <c r="AA45" s="3">
        <v>235117</v>
      </c>
      <c r="AB45" s="3">
        <v>61837</v>
      </c>
      <c r="AC45" s="3">
        <v>1019400</v>
      </c>
    </row>
    <row r="46" spans="2:29" ht="15.75" customHeight="1">
      <c r="B46" s="4" t="s">
        <v>83</v>
      </c>
      <c r="C46" s="31"/>
      <c r="D46" s="6">
        <v>4945939</v>
      </c>
      <c r="E46" s="3">
        <v>635987</v>
      </c>
      <c r="F46" s="3">
        <v>58048</v>
      </c>
      <c r="G46" s="3">
        <v>6706</v>
      </c>
      <c r="H46" s="3">
        <v>78342</v>
      </c>
      <c r="I46" s="4" t="s">
        <v>133</v>
      </c>
      <c r="J46" s="4" t="s">
        <v>133</v>
      </c>
      <c r="K46" s="3">
        <v>19713</v>
      </c>
      <c r="L46" s="4">
        <v>21535</v>
      </c>
      <c r="M46" s="3">
        <v>1654100</v>
      </c>
      <c r="N46" s="3">
        <v>1558</v>
      </c>
      <c r="O46" s="3">
        <v>77553</v>
      </c>
      <c r="P46" s="3">
        <v>39440</v>
      </c>
      <c r="Q46" s="3">
        <v>16130</v>
      </c>
      <c r="R46" s="3">
        <v>394661</v>
      </c>
      <c r="S46" s="4" t="s">
        <v>134</v>
      </c>
      <c r="T46" s="3">
        <v>426982</v>
      </c>
      <c r="V46" s="4" t="s">
        <v>83</v>
      </c>
      <c r="W46" s="31"/>
      <c r="X46" s="6">
        <v>112934</v>
      </c>
      <c r="Y46" s="4" t="s">
        <v>133</v>
      </c>
      <c r="Z46" s="3">
        <v>158467</v>
      </c>
      <c r="AA46" s="3">
        <v>120232</v>
      </c>
      <c r="AB46" s="3">
        <v>36351</v>
      </c>
      <c r="AC46" s="3">
        <v>1087200</v>
      </c>
    </row>
    <row r="47" spans="2:29" ht="15.75" customHeight="1">
      <c r="B47" s="4" t="s">
        <v>84</v>
      </c>
      <c r="C47" s="31"/>
      <c r="D47" s="6">
        <v>3832782</v>
      </c>
      <c r="E47" s="3">
        <v>454132</v>
      </c>
      <c r="F47" s="3">
        <v>48272</v>
      </c>
      <c r="G47" s="3">
        <v>4356</v>
      </c>
      <c r="H47" s="3">
        <v>57468</v>
      </c>
      <c r="I47" s="3">
        <v>8266</v>
      </c>
      <c r="J47" s="4" t="s">
        <v>133</v>
      </c>
      <c r="K47" s="3">
        <v>16626</v>
      </c>
      <c r="L47" s="4">
        <v>15605</v>
      </c>
      <c r="M47" s="3">
        <v>1669587</v>
      </c>
      <c r="N47" s="3">
        <v>1323</v>
      </c>
      <c r="O47" s="3">
        <v>50963</v>
      </c>
      <c r="P47" s="3">
        <v>36817</v>
      </c>
      <c r="Q47" s="3">
        <v>4135</v>
      </c>
      <c r="R47" s="3">
        <v>194147</v>
      </c>
      <c r="S47" s="4" t="s">
        <v>133</v>
      </c>
      <c r="T47" s="3">
        <v>414098</v>
      </c>
      <c r="V47" s="4" t="s">
        <v>84</v>
      </c>
      <c r="W47" s="31"/>
      <c r="X47" s="6">
        <v>5172</v>
      </c>
      <c r="Y47" s="4">
        <v>11290</v>
      </c>
      <c r="Z47" s="3">
        <v>107811</v>
      </c>
      <c r="AA47" s="3">
        <v>62518</v>
      </c>
      <c r="AB47" s="3">
        <v>166796</v>
      </c>
      <c r="AC47" s="3">
        <v>503400</v>
      </c>
    </row>
    <row r="48" spans="1:29" ht="15.75" customHeight="1" thickBot="1">
      <c r="A48" s="7"/>
      <c r="B48" s="7"/>
      <c r="C48" s="34"/>
      <c r="D48" s="7"/>
      <c r="E48" s="7"/>
      <c r="F48" s="7"/>
      <c r="G48" s="7"/>
      <c r="H48" s="7"/>
      <c r="I48" s="7"/>
      <c r="J48" s="7"/>
      <c r="K48" s="7"/>
      <c r="L48" s="35"/>
      <c r="M48" s="7" t="s">
        <v>92</v>
      </c>
      <c r="N48" s="7"/>
      <c r="O48" s="7"/>
      <c r="P48" s="7"/>
      <c r="Q48" s="7"/>
      <c r="R48" s="7"/>
      <c r="S48" s="7"/>
      <c r="T48" s="7"/>
      <c r="U48" s="7"/>
      <c r="V48" s="7"/>
      <c r="W48" s="34"/>
      <c r="X48" s="7"/>
      <c r="Y48" s="7"/>
      <c r="Z48" s="7"/>
      <c r="AA48" s="7"/>
      <c r="AB48" s="7"/>
      <c r="AC48" s="7"/>
    </row>
    <row r="49" ht="15.75" customHeight="1"/>
    <row r="50" ht="15.75" customHeight="1"/>
    <row r="51" ht="15.75" customHeight="1"/>
    <row r="52" spans="1:11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5.75" customHeight="1">
      <c r="A53" s="6"/>
      <c r="B53" s="36"/>
      <c r="C53" s="6"/>
      <c r="D53" s="6"/>
      <c r="E53" s="6"/>
      <c r="F53" s="37"/>
      <c r="G53" s="10"/>
      <c r="H53" s="10"/>
      <c r="I53" s="10"/>
      <c r="J53" s="6"/>
      <c r="K53" s="6"/>
    </row>
    <row r="54" spans="1:11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.75" customHeight="1">
      <c r="A55" s="6"/>
      <c r="B55" s="38"/>
      <c r="C55" s="6"/>
      <c r="D55" s="39"/>
      <c r="E55" s="11"/>
      <c r="F55" s="11"/>
      <c r="G55" s="11"/>
      <c r="H55" s="11"/>
      <c r="I55" s="11"/>
      <c r="J55" s="11"/>
      <c r="K55" s="11"/>
    </row>
    <row r="56" spans="1:11" ht="15.75" customHeight="1">
      <c r="A56" s="6"/>
      <c r="B56" s="40"/>
      <c r="C56" s="6"/>
      <c r="D56" s="11"/>
      <c r="E56" s="11"/>
      <c r="F56" s="11"/>
      <c r="G56" s="11"/>
      <c r="H56" s="11"/>
      <c r="I56" s="11"/>
      <c r="J56" s="11"/>
      <c r="K56" s="11"/>
    </row>
    <row r="57" spans="1:11" ht="15.75" customHeight="1">
      <c r="A57" s="6"/>
      <c r="B57" s="40"/>
      <c r="C57" s="6"/>
      <c r="D57" s="6"/>
      <c r="E57" s="6"/>
      <c r="F57" s="12"/>
      <c r="G57" s="12"/>
      <c r="H57" s="12"/>
      <c r="I57" s="12"/>
      <c r="J57" s="12"/>
      <c r="K57" s="12"/>
    </row>
    <row r="58" spans="1:11" ht="15.75" customHeight="1">
      <c r="A58" s="6"/>
      <c r="B58" s="40"/>
      <c r="C58" s="6"/>
      <c r="D58" s="12"/>
      <c r="E58" s="12"/>
      <c r="F58" s="12"/>
      <c r="G58" s="12"/>
      <c r="H58" s="12"/>
      <c r="I58" s="12"/>
      <c r="J58" s="12"/>
      <c r="K58" s="12"/>
    </row>
    <row r="59" spans="1:11" ht="15.75" customHeight="1">
      <c r="A59" s="6"/>
      <c r="B59" s="40"/>
      <c r="C59" s="6"/>
      <c r="D59" s="6"/>
      <c r="E59" s="6"/>
      <c r="F59" s="12"/>
      <c r="G59" s="12"/>
      <c r="H59" s="12"/>
      <c r="I59" s="12"/>
      <c r="J59" s="12"/>
      <c r="K59" s="12"/>
    </row>
    <row r="60" spans="1:11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5.75" customHeight="1">
      <c r="A61" s="6"/>
      <c r="B61" s="2"/>
      <c r="C61" s="6"/>
      <c r="D61" s="6"/>
      <c r="E61" s="6"/>
      <c r="F61" s="6"/>
      <c r="G61" s="6"/>
      <c r="H61" s="6"/>
      <c r="I61" s="6"/>
      <c r="J61" s="6"/>
      <c r="K61" s="6"/>
    </row>
    <row r="62" spans="1:11" ht="15.75" customHeight="1">
      <c r="A62" s="6"/>
      <c r="B62" s="2"/>
      <c r="C62" s="6"/>
      <c r="D62" s="6"/>
      <c r="E62" s="6"/>
      <c r="F62" s="6"/>
      <c r="G62" s="6"/>
      <c r="H62" s="6"/>
      <c r="I62" s="2"/>
      <c r="J62" s="6"/>
      <c r="K62" s="2"/>
    </row>
    <row r="63" spans="1:11" ht="15.75" customHeight="1">
      <c r="A63" s="6"/>
      <c r="B63" s="2"/>
      <c r="C63" s="6"/>
      <c r="D63" s="6"/>
      <c r="E63" s="6"/>
      <c r="F63" s="6"/>
      <c r="G63" s="6"/>
      <c r="H63" s="6"/>
      <c r="I63" s="2"/>
      <c r="J63" s="6"/>
      <c r="K63" s="6"/>
    </row>
    <row r="64" spans="1:11" ht="15.75" customHeight="1">
      <c r="A64" s="6"/>
      <c r="B64" s="2"/>
      <c r="C64" s="6"/>
      <c r="D64" s="6"/>
      <c r="E64" s="6"/>
      <c r="F64" s="6"/>
      <c r="G64" s="6"/>
      <c r="H64" s="6"/>
      <c r="I64" s="2"/>
      <c r="J64" s="6"/>
      <c r="K64" s="6"/>
    </row>
    <row r="65" spans="1:11" ht="15.75" customHeight="1">
      <c r="A65" s="6"/>
      <c r="B65" s="2"/>
      <c r="C65" s="6"/>
      <c r="D65" s="6"/>
      <c r="E65" s="6"/>
      <c r="F65" s="6"/>
      <c r="G65" s="6"/>
      <c r="H65" s="6"/>
      <c r="I65" s="2"/>
      <c r="J65" s="6"/>
      <c r="K65" s="2"/>
    </row>
    <row r="66" spans="1:11" ht="15.75" customHeight="1">
      <c r="A66" s="6"/>
      <c r="B66" s="6"/>
      <c r="C66" s="6"/>
      <c r="D66" s="6"/>
      <c r="E66" s="6"/>
      <c r="F66" s="6"/>
      <c r="G66" s="6"/>
      <c r="H66" s="6"/>
      <c r="I66" s="2"/>
      <c r="J66" s="6"/>
      <c r="K66" s="6"/>
    </row>
    <row r="67" spans="1:11" ht="15.75" customHeight="1">
      <c r="A67" s="6"/>
      <c r="B67" s="2"/>
      <c r="C67" s="6"/>
      <c r="D67" s="6"/>
      <c r="E67" s="6"/>
      <c r="F67" s="6"/>
      <c r="G67" s="6"/>
      <c r="H67" s="6"/>
      <c r="I67" s="2"/>
      <c r="J67" s="6"/>
      <c r="K67" s="2"/>
    </row>
    <row r="68" spans="1:11" ht="15.75" customHeight="1">
      <c r="A68" s="6"/>
      <c r="B68" s="2"/>
      <c r="C68" s="6"/>
      <c r="D68" s="6"/>
      <c r="E68" s="6"/>
      <c r="F68" s="6"/>
      <c r="G68" s="6"/>
      <c r="H68" s="6"/>
      <c r="I68" s="2"/>
      <c r="J68" s="6"/>
      <c r="K68" s="6"/>
    </row>
    <row r="69" spans="1:11" ht="15.75" customHeight="1">
      <c r="A69" s="6"/>
      <c r="B69" s="2"/>
      <c r="C69" s="6"/>
      <c r="D69" s="6"/>
      <c r="E69" s="6"/>
      <c r="F69" s="6"/>
      <c r="G69" s="6"/>
      <c r="H69" s="6"/>
      <c r="I69" s="2"/>
      <c r="J69" s="6"/>
      <c r="K69" s="2"/>
    </row>
    <row r="70" spans="1:11" ht="15.75" customHeight="1">
      <c r="A70" s="6"/>
      <c r="B70" s="2"/>
      <c r="C70" s="6"/>
      <c r="D70" s="6"/>
      <c r="E70" s="6"/>
      <c r="F70" s="6"/>
      <c r="G70" s="6"/>
      <c r="H70" s="6"/>
      <c r="I70" s="2"/>
      <c r="J70" s="6"/>
      <c r="K70" s="6"/>
    </row>
    <row r="71" spans="1:11" ht="15.75" customHeight="1">
      <c r="A71" s="6"/>
      <c r="B71" s="2"/>
      <c r="C71" s="6"/>
      <c r="D71" s="6"/>
      <c r="E71" s="6"/>
      <c r="F71" s="6"/>
      <c r="G71" s="6"/>
      <c r="H71" s="6"/>
      <c r="I71" s="6"/>
      <c r="J71" s="6"/>
      <c r="K71" s="6"/>
    </row>
    <row r="72" spans="1:11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20" ht="15.75" customHeight="1">
      <c r="A74" s="6"/>
      <c r="B74" s="1"/>
      <c r="C74" s="6"/>
      <c r="D74" s="6"/>
      <c r="E74" s="6"/>
      <c r="F74" s="6"/>
      <c r="G74" s="6"/>
      <c r="H74" s="6"/>
      <c r="I74" s="6"/>
      <c r="J74" s="6"/>
      <c r="K74" s="6"/>
      <c r="M74" s="6"/>
      <c r="N74" s="6"/>
      <c r="O74" s="6"/>
      <c r="P74" s="6"/>
      <c r="Q74" s="6"/>
      <c r="R74" s="6"/>
      <c r="S74" s="6"/>
      <c r="T74" s="6"/>
    </row>
    <row r="75" spans="1:11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.75" customHeight="1">
      <c r="A76" s="6"/>
      <c r="B76" s="2"/>
      <c r="C76" s="6"/>
      <c r="D76" s="6"/>
      <c r="E76" s="6"/>
      <c r="F76" s="6"/>
      <c r="G76" s="6"/>
      <c r="H76" s="6"/>
      <c r="I76" s="2"/>
      <c r="J76" s="6"/>
      <c r="K76" s="2"/>
    </row>
    <row r="77" spans="1:11" ht="15.75" customHeight="1">
      <c r="A77" s="6"/>
      <c r="B77" s="2"/>
      <c r="C77" s="6"/>
      <c r="D77" s="6"/>
      <c r="E77" s="6"/>
      <c r="F77" s="6"/>
      <c r="G77" s="6"/>
      <c r="H77" s="6"/>
      <c r="I77" s="2"/>
      <c r="J77" s="6"/>
      <c r="K77" s="2"/>
    </row>
    <row r="78" spans="1:11" ht="15.75" customHeight="1">
      <c r="A78" s="6"/>
      <c r="B78" s="2"/>
      <c r="C78" s="6"/>
      <c r="D78" s="6"/>
      <c r="E78" s="6"/>
      <c r="F78" s="6"/>
      <c r="G78" s="6"/>
      <c r="H78" s="6"/>
      <c r="I78" s="2"/>
      <c r="J78" s="6"/>
      <c r="K78" s="2"/>
    </row>
    <row r="79" spans="1:11" ht="15.75" customHeight="1">
      <c r="A79" s="6"/>
      <c r="B79" s="2"/>
      <c r="C79" s="6"/>
      <c r="D79" s="6"/>
      <c r="E79" s="6"/>
      <c r="F79" s="6"/>
      <c r="G79" s="6"/>
      <c r="H79" s="6"/>
      <c r="I79" s="2"/>
      <c r="J79" s="6"/>
      <c r="K79" s="2"/>
    </row>
    <row r="80" spans="1:11" ht="15.75" customHeight="1">
      <c r="A80" s="6"/>
      <c r="B80" s="2"/>
      <c r="C80" s="6"/>
      <c r="D80" s="6"/>
      <c r="E80" s="6"/>
      <c r="F80" s="6"/>
      <c r="G80" s="6"/>
      <c r="H80" s="6"/>
      <c r="I80" s="2"/>
      <c r="J80" s="6"/>
      <c r="K80" s="6"/>
    </row>
    <row r="81" spans="1:11" ht="15.75" customHeight="1">
      <c r="A81" s="6"/>
      <c r="B81" s="6"/>
      <c r="C81" s="6"/>
      <c r="D81" s="6"/>
      <c r="E81" s="6"/>
      <c r="F81" s="6"/>
      <c r="G81" s="6"/>
      <c r="H81" s="6"/>
      <c r="I81" s="2"/>
      <c r="J81" s="6"/>
      <c r="K81" s="6"/>
    </row>
    <row r="82" spans="1:11" ht="15.75" customHeight="1">
      <c r="A82" s="6"/>
      <c r="B82" s="2"/>
      <c r="C82" s="6"/>
      <c r="D82" s="6"/>
      <c r="E82" s="6"/>
      <c r="F82" s="6"/>
      <c r="G82" s="6"/>
      <c r="H82" s="6"/>
      <c r="I82" s="2"/>
      <c r="J82" s="6"/>
      <c r="K82" s="2"/>
    </row>
    <row r="83" spans="1:11" ht="15.75" customHeight="1">
      <c r="A83" s="6"/>
      <c r="B83" s="2"/>
      <c r="C83" s="6"/>
      <c r="D83" s="6"/>
      <c r="E83" s="6"/>
      <c r="F83" s="6"/>
      <c r="G83" s="6"/>
      <c r="H83" s="6"/>
      <c r="I83" s="2"/>
      <c r="J83" s="6"/>
      <c r="K83" s="2"/>
    </row>
    <row r="84" spans="1:11" ht="15.75" customHeight="1">
      <c r="A84" s="6"/>
      <c r="B84" s="2"/>
      <c r="C84" s="6"/>
      <c r="D84" s="6"/>
      <c r="E84" s="6"/>
      <c r="F84" s="6"/>
      <c r="G84" s="6"/>
      <c r="H84" s="6"/>
      <c r="I84" s="6"/>
      <c r="J84" s="6"/>
      <c r="K84" s="2"/>
    </row>
    <row r="85" spans="1:11" ht="15.75" customHeight="1">
      <c r="A85" s="6"/>
      <c r="B85" s="2"/>
      <c r="C85" s="6"/>
      <c r="D85" s="6"/>
      <c r="E85" s="6"/>
      <c r="F85" s="6"/>
      <c r="G85" s="6"/>
      <c r="H85" s="6"/>
      <c r="I85" s="2"/>
      <c r="J85" s="6"/>
      <c r="K85" s="2"/>
    </row>
    <row r="86" spans="1:11" ht="15.75" customHeight="1">
      <c r="A86" s="6"/>
      <c r="B86" s="2"/>
      <c r="C86" s="6"/>
      <c r="D86" s="6"/>
      <c r="E86" s="6"/>
      <c r="F86" s="6"/>
      <c r="G86" s="6"/>
      <c r="H86" s="6"/>
      <c r="I86" s="2"/>
      <c r="J86" s="6"/>
      <c r="K86" s="2"/>
    </row>
    <row r="87" spans="1:11" ht="15.75" customHeight="1">
      <c r="A87" s="6"/>
      <c r="B87" s="6"/>
      <c r="C87" s="6"/>
      <c r="D87" s="6"/>
      <c r="E87" s="6"/>
      <c r="F87" s="6"/>
      <c r="G87" s="6"/>
      <c r="H87" s="6"/>
      <c r="I87" s="2"/>
      <c r="J87" s="6"/>
      <c r="K87" s="6"/>
    </row>
    <row r="88" spans="1:11" ht="15.75" customHeight="1">
      <c r="A88" s="6"/>
      <c r="B88" s="2"/>
      <c r="C88" s="6"/>
      <c r="D88" s="6"/>
      <c r="E88" s="6"/>
      <c r="F88" s="6"/>
      <c r="G88" s="6"/>
      <c r="H88" s="6"/>
      <c r="I88" s="2"/>
      <c r="J88" s="6"/>
      <c r="K88" s="6"/>
    </row>
    <row r="89" spans="1:11" ht="15.75" customHeight="1">
      <c r="A89" s="6"/>
      <c r="B89" s="2"/>
      <c r="C89" s="6"/>
      <c r="D89" s="6"/>
      <c r="E89" s="6"/>
      <c r="F89" s="6"/>
      <c r="G89" s="6"/>
      <c r="H89" s="6"/>
      <c r="I89" s="6"/>
      <c r="J89" s="6"/>
      <c r="K89" s="6"/>
    </row>
    <row r="90" spans="1:11" ht="15.75" customHeight="1">
      <c r="A90" s="6"/>
      <c r="B90" s="2"/>
      <c r="C90" s="6"/>
      <c r="D90" s="6"/>
      <c r="E90" s="6"/>
      <c r="F90" s="6"/>
      <c r="G90" s="6"/>
      <c r="H90" s="6"/>
      <c r="I90" s="2"/>
      <c r="J90" s="6"/>
      <c r="K90" s="2"/>
    </row>
    <row r="91" spans="1:11" ht="15.75" customHeight="1">
      <c r="A91" s="6"/>
      <c r="B91" s="6"/>
      <c r="C91" s="6"/>
      <c r="D91" s="6"/>
      <c r="E91" s="6"/>
      <c r="F91" s="6"/>
      <c r="G91" s="6"/>
      <c r="H91" s="6"/>
      <c r="I91" s="2"/>
      <c r="J91" s="6"/>
      <c r="K91" s="6"/>
    </row>
    <row r="92" spans="1:11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20" ht="15.75" customHeight="1">
      <c r="A93" s="6"/>
      <c r="B93" s="1"/>
      <c r="C93" s="6"/>
      <c r="D93" s="6"/>
      <c r="E93" s="6"/>
      <c r="F93" s="6"/>
      <c r="G93" s="6"/>
      <c r="H93" s="6"/>
      <c r="I93" s="2"/>
      <c r="J93" s="6"/>
      <c r="K93" s="6"/>
      <c r="M93" s="6"/>
      <c r="N93" s="6"/>
      <c r="O93" s="6"/>
      <c r="P93" s="6"/>
      <c r="Q93" s="6"/>
      <c r="R93" s="6"/>
      <c r="S93" s="6"/>
      <c r="T93" s="6"/>
    </row>
    <row r="94" spans="1:11" ht="15.75" customHeight="1">
      <c r="A94" s="6"/>
      <c r="B94" s="6"/>
      <c r="C94" s="6"/>
      <c r="D94" s="6"/>
      <c r="E94" s="6"/>
      <c r="F94" s="6"/>
      <c r="G94" s="6"/>
      <c r="H94" s="6"/>
      <c r="I94" s="2"/>
      <c r="J94" s="6"/>
      <c r="K94" s="6"/>
    </row>
    <row r="95" spans="1:11" ht="15.75" customHeight="1">
      <c r="A95" s="6"/>
      <c r="B95" s="2"/>
      <c r="C95" s="6"/>
      <c r="D95" s="6"/>
      <c r="E95" s="6"/>
      <c r="F95" s="6"/>
      <c r="G95" s="6"/>
      <c r="H95" s="6"/>
      <c r="I95" s="2"/>
      <c r="J95" s="6"/>
      <c r="K95" s="2"/>
    </row>
    <row r="96" spans="1:11" ht="15.75" customHeight="1">
      <c r="A96" s="6"/>
      <c r="B96" s="2"/>
      <c r="C96" s="6"/>
      <c r="D96" s="6"/>
      <c r="E96" s="6"/>
      <c r="F96" s="6"/>
      <c r="G96" s="6"/>
      <c r="H96" s="6"/>
      <c r="I96" s="2"/>
      <c r="J96" s="6"/>
      <c r="K96" s="41"/>
    </row>
    <row r="97" spans="1:11" ht="15.75" customHeight="1">
      <c r="A97" s="6"/>
      <c r="B97" s="2"/>
      <c r="C97" s="6"/>
      <c r="D97" s="6"/>
      <c r="E97" s="6"/>
      <c r="F97" s="6"/>
      <c r="G97" s="6"/>
      <c r="H97" s="6"/>
      <c r="I97" s="2"/>
      <c r="J97" s="6"/>
      <c r="K97" s="2"/>
    </row>
    <row r="98" spans="1:11" ht="15.75" customHeight="1">
      <c r="A98" s="6"/>
      <c r="B98" s="2"/>
      <c r="C98" s="6"/>
      <c r="D98" s="6"/>
      <c r="E98" s="6"/>
      <c r="F98" s="6"/>
      <c r="G98" s="6"/>
      <c r="H98" s="6"/>
      <c r="I98" s="2"/>
      <c r="J98" s="6"/>
      <c r="K98" s="2"/>
    </row>
    <row r="99" spans="1:11" ht="15.75" customHeight="1">
      <c r="A99" s="6"/>
      <c r="B99" s="2"/>
      <c r="C99" s="6"/>
      <c r="D99" s="6"/>
      <c r="E99" s="6"/>
      <c r="F99" s="6"/>
      <c r="G99" s="6"/>
      <c r="H99" s="6"/>
      <c r="I99" s="2"/>
      <c r="J99" s="6"/>
      <c r="K99" s="2"/>
    </row>
    <row r="100" spans="1:11" ht="15.75" customHeight="1">
      <c r="A100" s="6"/>
      <c r="B100" s="6"/>
      <c r="C100" s="6"/>
      <c r="D100" s="6"/>
      <c r="E100" s="6"/>
      <c r="F100" s="6"/>
      <c r="G100" s="6"/>
      <c r="H100" s="6"/>
      <c r="I100" s="2"/>
      <c r="J100" s="6"/>
      <c r="K100" s="2"/>
    </row>
    <row r="101" spans="1:11" ht="15.75" customHeight="1">
      <c r="A101" s="6"/>
      <c r="B101" s="2"/>
      <c r="C101" s="6"/>
      <c r="D101" s="6"/>
      <c r="E101" s="6"/>
      <c r="F101" s="6"/>
      <c r="G101" s="6"/>
      <c r="H101" s="6"/>
      <c r="I101" s="2"/>
      <c r="J101" s="6"/>
      <c r="K101" s="2"/>
    </row>
    <row r="102" spans="1:11" ht="15.75" customHeight="1">
      <c r="A102" s="6"/>
      <c r="B102" s="2"/>
      <c r="C102" s="6"/>
      <c r="D102" s="6"/>
      <c r="E102" s="6"/>
      <c r="F102" s="6"/>
      <c r="G102" s="6"/>
      <c r="H102" s="6"/>
      <c r="I102" s="2"/>
      <c r="J102" s="6"/>
      <c r="K102" s="6"/>
    </row>
    <row r="103" spans="1:11" ht="15.75" customHeight="1">
      <c r="A103" s="6"/>
      <c r="B103" s="2"/>
      <c r="C103" s="6"/>
      <c r="D103" s="6"/>
      <c r="E103" s="6"/>
      <c r="F103" s="6"/>
      <c r="G103" s="6"/>
      <c r="H103" s="6"/>
      <c r="I103" s="2"/>
      <c r="J103" s="6"/>
      <c r="K103" s="6"/>
    </row>
    <row r="104" spans="1:11" ht="15.75" customHeight="1">
      <c r="A104" s="6"/>
      <c r="B104" s="2"/>
      <c r="C104" s="6"/>
      <c r="D104" s="6"/>
      <c r="E104" s="6"/>
      <c r="F104" s="6"/>
      <c r="G104" s="6"/>
      <c r="H104" s="6"/>
      <c r="I104" s="2"/>
      <c r="J104" s="6"/>
      <c r="K104" s="6"/>
    </row>
    <row r="105" spans="1:11" ht="15.75" customHeight="1">
      <c r="A105" s="6"/>
      <c r="B105" s="2"/>
      <c r="C105" s="6"/>
      <c r="D105" s="6"/>
      <c r="E105" s="6"/>
      <c r="F105" s="6"/>
      <c r="G105" s="6"/>
      <c r="H105" s="6"/>
      <c r="I105" s="2"/>
      <c r="J105" s="6"/>
      <c r="K105" s="2"/>
    </row>
    <row r="106" spans="1:11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20" ht="15.75" customHeight="1">
      <c r="A108" s="6"/>
      <c r="B108" s="1"/>
      <c r="C108" s="6"/>
      <c r="D108" s="6"/>
      <c r="E108" s="6"/>
      <c r="F108" s="6"/>
      <c r="G108" s="6"/>
      <c r="H108" s="6"/>
      <c r="I108" s="6"/>
      <c r="J108" s="6"/>
      <c r="K108" s="6"/>
      <c r="M108" s="6"/>
      <c r="N108" s="6"/>
      <c r="O108" s="6"/>
      <c r="P108" s="6"/>
      <c r="Q108" s="6"/>
      <c r="R108" s="6"/>
      <c r="S108" s="6"/>
      <c r="T108" s="6"/>
    </row>
    <row r="109" spans="1:11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customHeight="1">
      <c r="A110" s="6"/>
      <c r="B110" s="2"/>
      <c r="C110" s="6"/>
      <c r="D110" s="6"/>
      <c r="E110" s="6"/>
      <c r="F110" s="6"/>
      <c r="G110" s="6"/>
      <c r="H110" s="6"/>
      <c r="I110" s="2"/>
      <c r="J110" s="6"/>
      <c r="K110" s="6"/>
    </row>
    <row r="111" spans="1:11" ht="15.75" customHeight="1">
      <c r="A111" s="6"/>
      <c r="B111" s="2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customHeight="1">
      <c r="A112" s="6"/>
      <c r="B112" s="2"/>
      <c r="C112" s="6"/>
      <c r="D112" s="6"/>
      <c r="E112" s="6"/>
      <c r="F112" s="6"/>
      <c r="G112" s="6"/>
      <c r="H112" s="6"/>
      <c r="I112" s="2"/>
      <c r="J112" s="6"/>
      <c r="K112" s="6"/>
    </row>
    <row r="113" spans="1:11" ht="15.75" customHeight="1">
      <c r="A113" s="6"/>
      <c r="B113" s="2"/>
      <c r="C113" s="6"/>
      <c r="D113" s="6"/>
      <c r="E113" s="6"/>
      <c r="F113" s="6"/>
      <c r="G113" s="6"/>
      <c r="H113" s="6"/>
      <c r="I113" s="2"/>
      <c r="J113" s="6"/>
      <c r="K113" s="6"/>
    </row>
    <row r="114" spans="1:11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20" ht="15.75" customHeight="1">
      <c r="A116" s="6"/>
      <c r="B116" s="1"/>
      <c r="C116" s="6"/>
      <c r="D116" s="6"/>
      <c r="E116" s="6"/>
      <c r="F116" s="6"/>
      <c r="G116" s="6"/>
      <c r="H116" s="6"/>
      <c r="I116" s="2"/>
      <c r="J116" s="6"/>
      <c r="K116" s="6"/>
      <c r="M116" s="6"/>
      <c r="N116" s="6"/>
      <c r="O116" s="6"/>
      <c r="P116" s="6"/>
      <c r="Q116" s="6"/>
      <c r="R116" s="6"/>
      <c r="S116" s="6"/>
      <c r="T116" s="6"/>
    </row>
    <row r="117" spans="1:11" ht="15.75" customHeight="1">
      <c r="A117" s="6"/>
      <c r="B117" s="6"/>
      <c r="C117" s="6"/>
      <c r="D117" s="6"/>
      <c r="E117" s="6"/>
      <c r="F117" s="6"/>
      <c r="G117" s="6"/>
      <c r="H117" s="6"/>
      <c r="I117" s="2"/>
      <c r="J117" s="6"/>
      <c r="K117" s="6"/>
    </row>
    <row r="118" spans="1:11" ht="15.75" customHeight="1">
      <c r="A118" s="6"/>
      <c r="B118" s="2"/>
      <c r="C118" s="6"/>
      <c r="D118" s="6"/>
      <c r="E118" s="6"/>
      <c r="F118" s="6"/>
      <c r="G118" s="6"/>
      <c r="H118" s="6"/>
      <c r="I118" s="2"/>
      <c r="J118" s="6"/>
      <c r="K118" s="6"/>
    </row>
    <row r="119" spans="1:11" ht="15.75" customHeight="1">
      <c r="A119" s="6"/>
      <c r="B119" s="2"/>
      <c r="C119" s="6"/>
      <c r="D119" s="6"/>
      <c r="E119" s="6"/>
      <c r="F119" s="6"/>
      <c r="G119" s="6"/>
      <c r="H119" s="6"/>
      <c r="I119" s="2"/>
      <c r="J119" s="6"/>
      <c r="K119" s="6"/>
    </row>
    <row r="120" spans="1:19" ht="15.75" customHeight="1">
      <c r="A120" s="6"/>
      <c r="B120" s="2"/>
      <c r="C120" s="6"/>
      <c r="D120" s="6"/>
      <c r="E120" s="6"/>
      <c r="F120" s="6"/>
      <c r="G120" s="6"/>
      <c r="H120" s="6"/>
      <c r="I120" s="2"/>
      <c r="J120" s="6"/>
      <c r="K120" s="2"/>
      <c r="S120" s="4"/>
    </row>
    <row r="121" spans="1:19" ht="15.75" customHeight="1">
      <c r="A121" s="6"/>
      <c r="B121" s="2"/>
      <c r="C121" s="6"/>
      <c r="D121" s="6"/>
      <c r="E121" s="6"/>
      <c r="F121" s="6"/>
      <c r="G121" s="6"/>
      <c r="H121" s="6"/>
      <c r="I121" s="2"/>
      <c r="J121" s="6"/>
      <c r="K121" s="2"/>
      <c r="N121" s="4"/>
      <c r="S121" s="4"/>
    </row>
    <row r="122" spans="1:19" ht="15.75" customHeight="1">
      <c r="A122" s="6"/>
      <c r="B122" s="2"/>
      <c r="C122" s="6"/>
      <c r="D122" s="6"/>
      <c r="E122" s="6"/>
      <c r="F122" s="6"/>
      <c r="G122" s="6"/>
      <c r="H122" s="6"/>
      <c r="I122" s="2"/>
      <c r="J122" s="6"/>
      <c r="K122" s="2"/>
      <c r="S122" s="4"/>
    </row>
    <row r="123" spans="1:11" ht="15.75" customHeight="1">
      <c r="A123" s="6"/>
      <c r="B123" s="6"/>
      <c r="C123" s="6"/>
      <c r="D123" s="6"/>
      <c r="E123" s="6"/>
      <c r="F123" s="6"/>
      <c r="G123" s="6"/>
      <c r="H123" s="6"/>
      <c r="I123" s="2"/>
      <c r="J123" s="6"/>
      <c r="K123" s="6"/>
    </row>
    <row r="124" spans="1:14" ht="15.75" customHeight="1">
      <c r="A124" s="6"/>
      <c r="B124" s="2"/>
      <c r="C124" s="6"/>
      <c r="D124" s="6"/>
      <c r="E124" s="6"/>
      <c r="F124" s="6"/>
      <c r="G124" s="6"/>
      <c r="H124" s="6"/>
      <c r="I124" s="2"/>
      <c r="J124" s="6"/>
      <c r="K124" s="6"/>
      <c r="N124" s="4"/>
    </row>
    <row r="125" spans="1:11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</sheetData>
  <mergeCells count="5">
    <mergeCell ref="X3:AC3"/>
    <mergeCell ref="V3:V4"/>
    <mergeCell ref="B3:B4"/>
    <mergeCell ref="D3:K3"/>
    <mergeCell ref="M3:T3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showGridLines="0"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8.625" defaultRowHeight="12.75"/>
  <cols>
    <col min="1" max="1" width="20.00390625" style="3" customWidth="1"/>
    <col min="2" max="2" width="0.875" style="3" customWidth="1"/>
    <col min="3" max="3" width="16.125" style="3" customWidth="1"/>
    <col min="4" max="4" width="15.00390625" style="3" customWidth="1"/>
    <col min="5" max="6" width="17.25390625" style="3" customWidth="1"/>
    <col min="7" max="7" width="15.75390625" style="3" customWidth="1"/>
    <col min="8" max="9" width="17.25390625" style="3" customWidth="1"/>
    <col min="10" max="10" width="17.875" style="3" customWidth="1"/>
    <col min="11" max="11" width="0.875" style="3" customWidth="1"/>
    <col min="12" max="12" width="21.125" style="3" customWidth="1"/>
    <col min="13" max="13" width="0.875" style="3" customWidth="1"/>
    <col min="14" max="14" width="16.625" style="3" customWidth="1"/>
    <col min="15" max="15" width="17.375" style="3" customWidth="1"/>
    <col min="16" max="16" width="15.125" style="3" customWidth="1"/>
    <col min="17" max="17" width="15.00390625" style="3" customWidth="1"/>
    <col min="18" max="18" width="16.75390625" style="3" customWidth="1"/>
    <col min="19" max="19" width="16.375" style="3" customWidth="1"/>
    <col min="20" max="20" width="17.00390625" style="3" customWidth="1"/>
    <col min="21" max="21" width="16.125" style="3" customWidth="1"/>
    <col min="22" max="28" width="22.00390625" style="3" customWidth="1"/>
    <col min="29" max="29" width="0.875" style="3" customWidth="1"/>
    <col min="30" max="35" width="8.00390625" style="3" customWidth="1"/>
    <col min="36" max="16384" width="8.625" style="3" customWidth="1"/>
  </cols>
  <sheetData>
    <row r="1" spans="1:27" ht="27" customHeight="1">
      <c r="A1" s="13"/>
      <c r="B1" s="13" t="s">
        <v>117</v>
      </c>
      <c r="C1" s="13"/>
      <c r="E1" s="42"/>
      <c r="F1" s="43"/>
      <c r="G1" s="43"/>
      <c r="H1" s="43" t="s">
        <v>129</v>
      </c>
      <c r="L1" s="13" t="s">
        <v>123</v>
      </c>
      <c r="W1" s="13" t="s">
        <v>116</v>
      </c>
      <c r="Z1" s="43" t="s">
        <v>129</v>
      </c>
      <c r="AA1" s="43"/>
    </row>
    <row r="2" spans="1:28" ht="24" customHeight="1" thickBot="1">
      <c r="A2" s="7"/>
      <c r="B2" s="7"/>
      <c r="C2" s="7"/>
      <c r="D2" s="7"/>
      <c r="E2" s="7"/>
      <c r="F2" s="7"/>
      <c r="G2" s="7"/>
      <c r="H2" s="7"/>
      <c r="I2" s="7"/>
      <c r="J2" s="7" t="s">
        <v>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 t="s">
        <v>1</v>
      </c>
    </row>
    <row r="3" spans="1:30" ht="30" customHeight="1">
      <c r="A3" s="15" t="s">
        <v>4</v>
      </c>
      <c r="B3" s="31"/>
      <c r="C3" s="20" t="s">
        <v>119</v>
      </c>
      <c r="D3" s="21"/>
      <c r="E3" s="21"/>
      <c r="F3" s="21"/>
      <c r="G3" s="21"/>
      <c r="H3" s="21"/>
      <c r="I3" s="21"/>
      <c r="J3" s="21"/>
      <c r="K3" s="6"/>
      <c r="L3" s="15" t="s">
        <v>4</v>
      </c>
      <c r="M3" s="31"/>
      <c r="N3" s="17" t="s">
        <v>2</v>
      </c>
      <c r="O3" s="44"/>
      <c r="P3" s="44"/>
      <c r="Q3" s="44"/>
      <c r="R3" s="44"/>
      <c r="S3" s="44"/>
      <c r="T3" s="44"/>
      <c r="U3" s="44"/>
      <c r="V3" s="6"/>
      <c r="W3" s="19" t="s">
        <v>3</v>
      </c>
      <c r="X3" s="18"/>
      <c r="Y3" s="18"/>
      <c r="Z3" s="18"/>
      <c r="AA3" s="18"/>
      <c r="AB3" s="18"/>
      <c r="AC3" s="43"/>
      <c r="AD3" s="43"/>
    </row>
    <row r="4" spans="1:28" ht="45" customHeight="1">
      <c r="A4" s="23"/>
      <c r="B4" s="24"/>
      <c r="C4" s="25" t="s">
        <v>5</v>
      </c>
      <c r="D4" s="25" t="s">
        <v>6</v>
      </c>
      <c r="E4" s="26" t="s">
        <v>108</v>
      </c>
      <c r="F4" s="26" t="s">
        <v>109</v>
      </c>
      <c r="G4" s="8" t="s">
        <v>99</v>
      </c>
      <c r="H4" s="45" t="s">
        <v>110</v>
      </c>
      <c r="I4" s="8" t="s">
        <v>104</v>
      </c>
      <c r="J4" s="27" t="s">
        <v>103</v>
      </c>
      <c r="K4" s="22"/>
      <c r="L4" s="23"/>
      <c r="M4" s="24"/>
      <c r="N4" s="8" t="s">
        <v>98</v>
      </c>
      <c r="O4" s="26" t="s">
        <v>105</v>
      </c>
      <c r="P4" s="45" t="s">
        <v>111</v>
      </c>
      <c r="Q4" s="46" t="s">
        <v>114</v>
      </c>
      <c r="R4" s="25" t="s">
        <v>7</v>
      </c>
      <c r="S4" s="25" t="s">
        <v>8</v>
      </c>
      <c r="T4" s="26" t="s">
        <v>106</v>
      </c>
      <c r="U4" s="27" t="s">
        <v>107</v>
      </c>
      <c r="V4" s="47" t="s">
        <v>9</v>
      </c>
      <c r="W4" s="25" t="s">
        <v>10</v>
      </c>
      <c r="X4" s="25" t="s">
        <v>11</v>
      </c>
      <c r="Y4" s="25" t="s">
        <v>12</v>
      </c>
      <c r="Z4" s="25" t="s">
        <v>13</v>
      </c>
      <c r="AA4" s="25" t="s">
        <v>14</v>
      </c>
      <c r="AB4" s="30" t="s">
        <v>15</v>
      </c>
    </row>
    <row r="5" spans="1:28" ht="45" customHeight="1">
      <c r="A5" s="5" t="s">
        <v>85</v>
      </c>
      <c r="B5" s="31"/>
      <c r="C5" s="6">
        <f aca="true" t="shared" si="0" ref="C5:J5">SUM(C6:C21)</f>
        <v>66343671</v>
      </c>
      <c r="D5" s="6">
        <f t="shared" si="0"/>
        <v>7395083</v>
      </c>
      <c r="E5" s="6">
        <f t="shared" si="0"/>
        <v>762087</v>
      </c>
      <c r="F5" s="6">
        <f t="shared" si="0"/>
        <v>65079</v>
      </c>
      <c r="G5" s="6">
        <f t="shared" si="0"/>
        <v>950150</v>
      </c>
      <c r="H5" s="6">
        <f t="shared" si="0"/>
        <v>40877</v>
      </c>
      <c r="I5" s="2" t="s">
        <v>133</v>
      </c>
      <c r="J5" s="6">
        <f t="shared" si="0"/>
        <v>261175</v>
      </c>
      <c r="K5" s="6"/>
      <c r="L5" s="5" t="s">
        <v>85</v>
      </c>
      <c r="M5" s="31"/>
      <c r="N5" s="6">
        <f aca="true" t="shared" si="1" ref="N5:AB5">SUM(N6:N21)</f>
        <v>206560</v>
      </c>
      <c r="O5" s="6">
        <f>SUM(O6:O21)</f>
        <v>24010516</v>
      </c>
      <c r="P5" s="6">
        <f t="shared" si="1"/>
        <v>16263</v>
      </c>
      <c r="Q5" s="6">
        <f t="shared" si="1"/>
        <v>903677</v>
      </c>
      <c r="R5" s="6">
        <f t="shared" si="1"/>
        <v>556467</v>
      </c>
      <c r="S5" s="6">
        <f t="shared" si="1"/>
        <v>139689</v>
      </c>
      <c r="T5" s="6">
        <f t="shared" si="1"/>
        <v>4603771</v>
      </c>
      <c r="U5" s="2" t="s">
        <v>133</v>
      </c>
      <c r="V5" s="6">
        <f t="shared" si="1"/>
        <v>6742165</v>
      </c>
      <c r="W5" s="6">
        <f t="shared" si="1"/>
        <v>236534</v>
      </c>
      <c r="X5" s="6">
        <f t="shared" si="1"/>
        <v>56475</v>
      </c>
      <c r="Y5" s="6">
        <f t="shared" si="1"/>
        <v>5951362</v>
      </c>
      <c r="Z5" s="6">
        <f t="shared" si="1"/>
        <v>1966307</v>
      </c>
      <c r="AA5" s="6">
        <f t="shared" si="1"/>
        <v>821934</v>
      </c>
      <c r="AB5" s="6">
        <f t="shared" si="1"/>
        <v>10657500</v>
      </c>
    </row>
    <row r="6" spans="1:28" ht="31.5" customHeight="1">
      <c r="A6" s="4" t="s">
        <v>86</v>
      </c>
      <c r="B6" s="31"/>
      <c r="C6" s="6">
        <v>5354413</v>
      </c>
      <c r="D6" s="3">
        <v>718262</v>
      </c>
      <c r="E6" s="3">
        <v>82576</v>
      </c>
      <c r="F6" s="3">
        <v>6436</v>
      </c>
      <c r="G6" s="3">
        <v>94180</v>
      </c>
      <c r="H6" s="4" t="s">
        <v>135</v>
      </c>
      <c r="I6" s="4" t="s">
        <v>135</v>
      </c>
      <c r="J6" s="3">
        <v>28579</v>
      </c>
      <c r="K6" s="6"/>
      <c r="L6" s="4" t="s">
        <v>86</v>
      </c>
      <c r="M6" s="31"/>
      <c r="N6" s="4">
        <v>18739</v>
      </c>
      <c r="O6" s="3">
        <v>1808722</v>
      </c>
      <c r="P6" s="3">
        <v>1390</v>
      </c>
      <c r="Q6" s="3">
        <v>88315</v>
      </c>
      <c r="R6" s="3">
        <v>31589</v>
      </c>
      <c r="S6" s="3">
        <v>7209</v>
      </c>
      <c r="T6" s="3">
        <v>408784</v>
      </c>
      <c r="U6" s="4" t="s">
        <v>133</v>
      </c>
      <c r="V6" s="3">
        <v>866330</v>
      </c>
      <c r="W6" s="6">
        <v>16666</v>
      </c>
      <c r="X6" s="4">
        <v>59</v>
      </c>
      <c r="Y6" s="3">
        <v>479572</v>
      </c>
      <c r="Z6" s="3">
        <v>143800</v>
      </c>
      <c r="AA6" s="3">
        <v>45605</v>
      </c>
      <c r="AB6" s="3">
        <v>507600</v>
      </c>
    </row>
    <row r="7" spans="1:28" ht="16.5" customHeight="1">
      <c r="A7" s="4" t="s">
        <v>87</v>
      </c>
      <c r="B7" s="31"/>
      <c r="C7" s="6">
        <v>5734879</v>
      </c>
      <c r="D7" s="3">
        <v>662541</v>
      </c>
      <c r="E7" s="3">
        <v>70505</v>
      </c>
      <c r="F7" s="3">
        <v>6388</v>
      </c>
      <c r="G7" s="3">
        <v>84784</v>
      </c>
      <c r="H7" s="4" t="s">
        <v>133</v>
      </c>
      <c r="I7" s="4" t="s">
        <v>133</v>
      </c>
      <c r="J7" s="3">
        <v>23974</v>
      </c>
      <c r="K7" s="6"/>
      <c r="L7" s="4" t="s">
        <v>87</v>
      </c>
      <c r="M7" s="31"/>
      <c r="N7" s="4">
        <v>19323</v>
      </c>
      <c r="O7" s="3">
        <v>1584299</v>
      </c>
      <c r="P7" s="3">
        <v>1407</v>
      </c>
      <c r="Q7" s="3">
        <v>82553</v>
      </c>
      <c r="R7" s="3">
        <v>52653</v>
      </c>
      <c r="S7" s="3">
        <v>7486</v>
      </c>
      <c r="T7" s="3">
        <v>337455</v>
      </c>
      <c r="U7" s="4" t="s">
        <v>133</v>
      </c>
      <c r="V7" s="3">
        <v>600577</v>
      </c>
      <c r="W7" s="6">
        <v>15329</v>
      </c>
      <c r="X7" s="4">
        <v>1000</v>
      </c>
      <c r="Y7" s="3">
        <v>1056005</v>
      </c>
      <c r="Z7" s="3">
        <v>242109</v>
      </c>
      <c r="AA7" s="3">
        <v>57791</v>
      </c>
      <c r="AB7" s="3">
        <v>828700</v>
      </c>
    </row>
    <row r="8" spans="1:28" ht="16.5" customHeight="1">
      <c r="A8" s="4" t="s">
        <v>88</v>
      </c>
      <c r="B8" s="31"/>
      <c r="C8" s="6">
        <v>3152688</v>
      </c>
      <c r="D8" s="3">
        <v>301639</v>
      </c>
      <c r="E8" s="3">
        <v>43236</v>
      </c>
      <c r="F8" s="3">
        <v>2779</v>
      </c>
      <c r="G8" s="3">
        <v>48573</v>
      </c>
      <c r="H8" s="4" t="s">
        <v>133</v>
      </c>
      <c r="I8" s="4" t="s">
        <v>133</v>
      </c>
      <c r="J8" s="3">
        <v>14943</v>
      </c>
      <c r="K8" s="6">
        <v>8842</v>
      </c>
      <c r="L8" s="4" t="s">
        <v>88</v>
      </c>
      <c r="M8" s="31"/>
      <c r="N8" s="4">
        <v>8842</v>
      </c>
      <c r="O8" s="3">
        <v>1420913</v>
      </c>
      <c r="P8" s="3">
        <v>924</v>
      </c>
      <c r="Q8" s="3">
        <v>41292</v>
      </c>
      <c r="R8" s="3">
        <v>74611</v>
      </c>
      <c r="S8" s="3">
        <v>3571</v>
      </c>
      <c r="T8" s="3">
        <v>190292</v>
      </c>
      <c r="U8" s="4" t="s">
        <v>133</v>
      </c>
      <c r="V8" s="3">
        <v>296091</v>
      </c>
      <c r="W8" s="6">
        <v>4761</v>
      </c>
      <c r="X8" s="4" t="s">
        <v>133</v>
      </c>
      <c r="Y8" s="3">
        <v>104981</v>
      </c>
      <c r="Z8" s="3">
        <v>105465</v>
      </c>
      <c r="AA8" s="3">
        <v>39475</v>
      </c>
      <c r="AB8" s="3">
        <v>450300</v>
      </c>
    </row>
    <row r="9" spans="1:28" ht="16.5" customHeight="1">
      <c r="A9" s="4" t="s">
        <v>89</v>
      </c>
      <c r="B9" s="31"/>
      <c r="C9" s="6">
        <v>3991591</v>
      </c>
      <c r="D9" s="3">
        <v>428210</v>
      </c>
      <c r="E9" s="3">
        <v>59845</v>
      </c>
      <c r="F9" s="3">
        <v>3935</v>
      </c>
      <c r="G9" s="3">
        <v>55650</v>
      </c>
      <c r="H9" s="4" t="s">
        <v>133</v>
      </c>
      <c r="I9" s="4" t="s">
        <v>133</v>
      </c>
      <c r="J9" s="3">
        <v>20372</v>
      </c>
      <c r="K9" s="6"/>
      <c r="L9" s="4" t="s">
        <v>89</v>
      </c>
      <c r="M9" s="31"/>
      <c r="N9" s="4">
        <v>11395</v>
      </c>
      <c r="O9" s="3">
        <v>1650603</v>
      </c>
      <c r="P9" s="3">
        <v>1680</v>
      </c>
      <c r="Q9" s="3">
        <v>65173</v>
      </c>
      <c r="R9" s="3">
        <v>17536</v>
      </c>
      <c r="S9" s="3">
        <v>8535</v>
      </c>
      <c r="T9" s="3">
        <v>239615</v>
      </c>
      <c r="U9" s="4" t="s">
        <v>133</v>
      </c>
      <c r="V9" s="3">
        <v>620285</v>
      </c>
      <c r="W9" s="6">
        <v>2313</v>
      </c>
      <c r="X9" s="3">
        <v>22</v>
      </c>
      <c r="Y9" s="3">
        <v>49090</v>
      </c>
      <c r="Z9" s="3">
        <v>90389</v>
      </c>
      <c r="AA9" s="3">
        <v>36543</v>
      </c>
      <c r="AB9" s="3">
        <v>630400</v>
      </c>
    </row>
    <row r="10" spans="1:28" ht="16.5" customHeight="1">
      <c r="A10" s="2" t="s">
        <v>90</v>
      </c>
      <c r="B10" s="31"/>
      <c r="C10" s="6">
        <v>2960627</v>
      </c>
      <c r="D10" s="3">
        <v>462931</v>
      </c>
      <c r="E10" s="3">
        <v>37235</v>
      </c>
      <c r="F10" s="3">
        <v>3396</v>
      </c>
      <c r="G10" s="3">
        <v>47900</v>
      </c>
      <c r="H10" s="3">
        <v>21995</v>
      </c>
      <c r="I10" s="4" t="s">
        <v>133</v>
      </c>
      <c r="J10" s="3">
        <v>12707</v>
      </c>
      <c r="K10" s="6"/>
      <c r="L10" s="2" t="s">
        <v>90</v>
      </c>
      <c r="M10" s="31"/>
      <c r="N10" s="4">
        <v>14124</v>
      </c>
      <c r="O10" s="3">
        <v>1033654</v>
      </c>
      <c r="P10" s="3">
        <v>940</v>
      </c>
      <c r="Q10" s="3">
        <v>50233</v>
      </c>
      <c r="R10" s="3">
        <v>11567</v>
      </c>
      <c r="S10" s="3">
        <v>3213</v>
      </c>
      <c r="T10" s="3">
        <v>155582</v>
      </c>
      <c r="U10" s="4" t="s">
        <v>133</v>
      </c>
      <c r="V10" s="3">
        <v>126133</v>
      </c>
      <c r="W10" s="6">
        <v>11724</v>
      </c>
      <c r="X10" s="4" t="s">
        <v>133</v>
      </c>
      <c r="Y10" s="3">
        <v>137484</v>
      </c>
      <c r="Z10" s="3">
        <v>79357</v>
      </c>
      <c r="AA10" s="3">
        <v>30252</v>
      </c>
      <c r="AB10" s="3">
        <v>720200</v>
      </c>
    </row>
    <row r="11" spans="1:28" ht="31.5" customHeight="1">
      <c r="A11" s="2" t="s">
        <v>91</v>
      </c>
      <c r="B11" s="31"/>
      <c r="C11" s="6">
        <v>3071926</v>
      </c>
      <c r="D11" s="3">
        <v>310488</v>
      </c>
      <c r="E11" s="3">
        <v>32782</v>
      </c>
      <c r="F11" s="3">
        <v>3178</v>
      </c>
      <c r="G11" s="3">
        <v>40746</v>
      </c>
      <c r="H11" s="4" t="s">
        <v>133</v>
      </c>
      <c r="I11" s="4" t="s">
        <v>133</v>
      </c>
      <c r="J11" s="3">
        <v>11131</v>
      </c>
      <c r="K11" s="6"/>
      <c r="L11" s="2" t="s">
        <v>91</v>
      </c>
      <c r="M11" s="31"/>
      <c r="N11" s="4">
        <v>9200</v>
      </c>
      <c r="O11" s="3">
        <v>1403117</v>
      </c>
      <c r="P11" s="3">
        <v>1003</v>
      </c>
      <c r="Q11" s="3">
        <v>30350</v>
      </c>
      <c r="R11" s="3">
        <v>29112</v>
      </c>
      <c r="S11" s="3">
        <v>3645</v>
      </c>
      <c r="T11" s="3">
        <v>163237</v>
      </c>
      <c r="U11" s="4" t="s">
        <v>133</v>
      </c>
      <c r="V11" s="3">
        <v>155088</v>
      </c>
      <c r="W11" s="6">
        <v>64029</v>
      </c>
      <c r="X11" s="3">
        <v>2416</v>
      </c>
      <c r="Y11" s="3">
        <v>46476</v>
      </c>
      <c r="Z11" s="3">
        <v>130564</v>
      </c>
      <c r="AA11" s="3">
        <v>56164</v>
      </c>
      <c r="AB11" s="3">
        <v>579200</v>
      </c>
    </row>
    <row r="12" spans="1:28" ht="16.5" customHeight="1">
      <c r="A12" s="2" t="s">
        <v>16</v>
      </c>
      <c r="B12" s="31"/>
      <c r="C12" s="6">
        <v>5914887</v>
      </c>
      <c r="D12" s="3">
        <v>946513</v>
      </c>
      <c r="E12" s="3">
        <v>51799</v>
      </c>
      <c r="F12" s="3">
        <v>6429</v>
      </c>
      <c r="G12" s="3">
        <v>107365</v>
      </c>
      <c r="H12" s="4">
        <v>2770</v>
      </c>
      <c r="I12" s="4" t="s">
        <v>133</v>
      </c>
      <c r="J12" s="3">
        <v>17613</v>
      </c>
      <c r="L12" s="2" t="s">
        <v>16</v>
      </c>
      <c r="M12" s="31"/>
      <c r="N12" s="3">
        <v>18829</v>
      </c>
      <c r="O12" s="3">
        <v>2057748</v>
      </c>
      <c r="P12" s="3">
        <v>1161</v>
      </c>
      <c r="Q12" s="3">
        <v>121493</v>
      </c>
      <c r="R12" s="3">
        <v>40362</v>
      </c>
      <c r="S12" s="3">
        <v>57794</v>
      </c>
      <c r="T12" s="3">
        <v>409242</v>
      </c>
      <c r="U12" s="4" t="s">
        <v>133</v>
      </c>
      <c r="V12" s="3">
        <v>405688</v>
      </c>
      <c r="W12" s="3">
        <v>71574</v>
      </c>
      <c r="X12" s="3">
        <v>1325</v>
      </c>
      <c r="Y12" s="3">
        <v>859315</v>
      </c>
      <c r="Z12" s="3">
        <v>50366</v>
      </c>
      <c r="AA12" s="3">
        <v>72901</v>
      </c>
      <c r="AB12" s="3">
        <v>614600</v>
      </c>
    </row>
    <row r="13" spans="1:28" ht="16.5" customHeight="1">
      <c r="A13" s="4" t="s">
        <v>17</v>
      </c>
      <c r="B13" s="31"/>
      <c r="C13" s="6">
        <v>3355418</v>
      </c>
      <c r="D13" s="3">
        <v>231412</v>
      </c>
      <c r="E13" s="3">
        <v>32343</v>
      </c>
      <c r="F13" s="3">
        <v>2401</v>
      </c>
      <c r="G13" s="3">
        <v>32149</v>
      </c>
      <c r="H13" s="4" t="s">
        <v>133</v>
      </c>
      <c r="I13" s="4" t="s">
        <v>133</v>
      </c>
      <c r="J13" s="3">
        <v>10986</v>
      </c>
      <c r="L13" s="4" t="s">
        <v>17</v>
      </c>
      <c r="M13" s="31"/>
      <c r="N13" s="3">
        <v>7506</v>
      </c>
      <c r="O13" s="3">
        <v>1285776</v>
      </c>
      <c r="P13" s="4" t="s">
        <v>133</v>
      </c>
      <c r="Q13" s="3">
        <v>37350</v>
      </c>
      <c r="R13" s="3">
        <v>16327</v>
      </c>
      <c r="S13" s="3">
        <v>3479</v>
      </c>
      <c r="T13" s="3">
        <v>169028</v>
      </c>
      <c r="U13" s="4" t="s">
        <v>133</v>
      </c>
      <c r="V13" s="3">
        <v>449815</v>
      </c>
      <c r="W13" s="3">
        <v>1302</v>
      </c>
      <c r="X13" s="3">
        <v>2528</v>
      </c>
      <c r="Y13" s="4">
        <v>263739</v>
      </c>
      <c r="Z13" s="3">
        <v>151224</v>
      </c>
      <c r="AA13" s="3">
        <v>45153</v>
      </c>
      <c r="AB13" s="3">
        <v>612900</v>
      </c>
    </row>
    <row r="14" spans="1:28" ht="16.5" customHeight="1">
      <c r="A14" s="4" t="s">
        <v>18</v>
      </c>
      <c r="B14" s="31"/>
      <c r="C14" s="6">
        <v>3604776</v>
      </c>
      <c r="D14" s="3">
        <v>445952</v>
      </c>
      <c r="E14" s="3">
        <v>59912</v>
      </c>
      <c r="F14" s="3">
        <v>4542</v>
      </c>
      <c r="G14" s="3">
        <v>59511</v>
      </c>
      <c r="H14" s="4" t="s">
        <v>133</v>
      </c>
      <c r="I14" s="4" t="s">
        <v>133</v>
      </c>
      <c r="J14" s="3">
        <v>20319</v>
      </c>
      <c r="L14" s="4" t="s">
        <v>18</v>
      </c>
      <c r="M14" s="31"/>
      <c r="N14" s="3">
        <v>13519</v>
      </c>
      <c r="O14" s="3">
        <v>1482182</v>
      </c>
      <c r="P14" s="3">
        <v>1122</v>
      </c>
      <c r="Q14" s="3">
        <v>100334</v>
      </c>
      <c r="R14" s="3">
        <v>28699</v>
      </c>
      <c r="S14" s="3">
        <v>4979</v>
      </c>
      <c r="T14" s="3">
        <v>355267</v>
      </c>
      <c r="U14" s="4" t="s">
        <v>133</v>
      </c>
      <c r="V14" s="3">
        <v>230148</v>
      </c>
      <c r="W14" s="3">
        <v>1648</v>
      </c>
      <c r="X14" s="3">
        <v>1130</v>
      </c>
      <c r="Y14" s="3">
        <v>77972</v>
      </c>
      <c r="Z14" s="3">
        <v>10514</v>
      </c>
      <c r="AA14" s="3">
        <v>43026</v>
      </c>
      <c r="AB14" s="3">
        <v>664000</v>
      </c>
    </row>
    <row r="15" spans="1:28" ht="16.5" customHeight="1">
      <c r="A15" s="4" t="s">
        <v>19</v>
      </c>
      <c r="B15" s="31"/>
      <c r="C15" s="6">
        <v>3556040</v>
      </c>
      <c r="D15" s="3">
        <v>450437</v>
      </c>
      <c r="E15" s="3">
        <v>31772</v>
      </c>
      <c r="F15" s="3">
        <v>4734</v>
      </c>
      <c r="G15" s="3">
        <v>56197</v>
      </c>
      <c r="H15" s="4" t="s">
        <v>133</v>
      </c>
      <c r="I15" s="4" t="s">
        <v>133</v>
      </c>
      <c r="J15" s="3">
        <v>10817</v>
      </c>
      <c r="L15" s="4" t="s">
        <v>19</v>
      </c>
      <c r="M15" s="31"/>
      <c r="N15" s="3">
        <v>15238</v>
      </c>
      <c r="O15" s="3">
        <v>1188548</v>
      </c>
      <c r="P15" s="3">
        <v>739</v>
      </c>
      <c r="Q15" s="3">
        <v>37268</v>
      </c>
      <c r="R15" s="3">
        <v>53389</v>
      </c>
      <c r="S15" s="3">
        <v>5015</v>
      </c>
      <c r="T15" s="3">
        <v>346826</v>
      </c>
      <c r="U15" s="4" t="s">
        <v>133</v>
      </c>
      <c r="V15" s="3">
        <v>372892</v>
      </c>
      <c r="W15" s="3">
        <v>9094</v>
      </c>
      <c r="X15" s="3">
        <v>1980</v>
      </c>
      <c r="Y15" s="3">
        <v>281704</v>
      </c>
      <c r="Z15" s="3">
        <v>129031</v>
      </c>
      <c r="AA15" s="3">
        <v>16959</v>
      </c>
      <c r="AB15" s="3">
        <v>543400</v>
      </c>
    </row>
    <row r="16" spans="1:28" ht="31.5" customHeight="1">
      <c r="A16" s="4" t="s">
        <v>20</v>
      </c>
      <c r="B16" s="31"/>
      <c r="C16" s="6">
        <v>3721575</v>
      </c>
      <c r="D16" s="3">
        <v>359633</v>
      </c>
      <c r="E16" s="3">
        <v>39792</v>
      </c>
      <c r="F16" s="3">
        <v>3576</v>
      </c>
      <c r="G16" s="3">
        <v>45442</v>
      </c>
      <c r="H16" s="4" t="s">
        <v>133</v>
      </c>
      <c r="I16" s="4" t="s">
        <v>133</v>
      </c>
      <c r="J16" s="3">
        <v>13513</v>
      </c>
      <c r="L16" s="4" t="s">
        <v>20</v>
      </c>
      <c r="M16" s="31"/>
      <c r="N16" s="3">
        <v>12325</v>
      </c>
      <c r="O16" s="3">
        <v>1791276</v>
      </c>
      <c r="P16" s="3">
        <v>759</v>
      </c>
      <c r="Q16" s="3">
        <v>26584</v>
      </c>
      <c r="R16" s="3">
        <v>37075</v>
      </c>
      <c r="S16" s="3">
        <v>4160</v>
      </c>
      <c r="T16" s="3">
        <v>179900</v>
      </c>
      <c r="U16" s="4" t="s">
        <v>133</v>
      </c>
      <c r="V16" s="3">
        <v>299965</v>
      </c>
      <c r="W16" s="3">
        <v>2615</v>
      </c>
      <c r="X16" s="4">
        <v>17100</v>
      </c>
      <c r="Y16" s="4">
        <v>226940</v>
      </c>
      <c r="Z16" s="3">
        <v>107569</v>
      </c>
      <c r="AA16" s="3">
        <v>24651</v>
      </c>
      <c r="AB16" s="3">
        <v>528700</v>
      </c>
    </row>
    <row r="17" spans="1:28" ht="16.5" customHeight="1">
      <c r="A17" s="4" t="s">
        <v>21</v>
      </c>
      <c r="B17" s="31"/>
      <c r="C17" s="6">
        <v>3989741</v>
      </c>
      <c r="D17" s="3">
        <v>220310</v>
      </c>
      <c r="E17" s="3">
        <v>31144</v>
      </c>
      <c r="F17" s="3">
        <v>1811</v>
      </c>
      <c r="G17" s="3">
        <v>30090</v>
      </c>
      <c r="H17" s="4" t="s">
        <v>133</v>
      </c>
      <c r="I17" s="4" t="s">
        <v>133</v>
      </c>
      <c r="J17" s="3">
        <v>10922</v>
      </c>
      <c r="L17" s="4" t="s">
        <v>21</v>
      </c>
      <c r="M17" s="31"/>
      <c r="N17" s="3">
        <v>3936</v>
      </c>
      <c r="O17" s="3">
        <v>1537799</v>
      </c>
      <c r="P17" s="3">
        <v>606</v>
      </c>
      <c r="Q17" s="3">
        <v>5983</v>
      </c>
      <c r="R17" s="3">
        <v>42326</v>
      </c>
      <c r="S17" s="3">
        <v>3061</v>
      </c>
      <c r="T17" s="3">
        <v>312970</v>
      </c>
      <c r="U17" s="4" t="s">
        <v>133</v>
      </c>
      <c r="V17" s="3">
        <v>254933</v>
      </c>
      <c r="W17" s="3">
        <v>644</v>
      </c>
      <c r="X17" s="3">
        <v>160</v>
      </c>
      <c r="Y17" s="3">
        <v>502761</v>
      </c>
      <c r="Z17" s="3">
        <v>86534</v>
      </c>
      <c r="AA17" s="3">
        <v>30951</v>
      </c>
      <c r="AB17" s="3">
        <v>912800</v>
      </c>
    </row>
    <row r="18" spans="1:28" ht="16.5" customHeight="1">
      <c r="A18" s="4" t="s">
        <v>22</v>
      </c>
      <c r="B18" s="31"/>
      <c r="C18" s="6">
        <v>4694091</v>
      </c>
      <c r="D18" s="3">
        <v>507847</v>
      </c>
      <c r="E18" s="3">
        <v>62552</v>
      </c>
      <c r="F18" s="3">
        <v>4369</v>
      </c>
      <c r="G18" s="3">
        <v>70993</v>
      </c>
      <c r="H18" s="4" t="s">
        <v>133</v>
      </c>
      <c r="I18" s="4" t="s">
        <v>133</v>
      </c>
      <c r="J18" s="3">
        <v>21723</v>
      </c>
      <c r="L18" s="4" t="s">
        <v>22</v>
      </c>
      <c r="M18" s="31"/>
      <c r="N18" s="3">
        <v>15933</v>
      </c>
      <c r="O18" s="3">
        <v>1561282</v>
      </c>
      <c r="P18" s="3">
        <v>1113</v>
      </c>
      <c r="Q18" s="3">
        <v>90889</v>
      </c>
      <c r="R18" s="3">
        <v>33121</v>
      </c>
      <c r="S18" s="3">
        <v>5530</v>
      </c>
      <c r="T18" s="3">
        <v>306017</v>
      </c>
      <c r="U18" s="4" t="s">
        <v>133</v>
      </c>
      <c r="V18" s="3">
        <v>335002</v>
      </c>
      <c r="W18" s="3">
        <v>5618</v>
      </c>
      <c r="X18" s="3">
        <v>23650</v>
      </c>
      <c r="Y18" s="3">
        <v>473951</v>
      </c>
      <c r="Z18" s="3">
        <v>92037</v>
      </c>
      <c r="AA18" s="3">
        <v>39364</v>
      </c>
      <c r="AB18" s="3">
        <v>1043100</v>
      </c>
    </row>
    <row r="19" spans="1:28" ht="16.5" customHeight="1">
      <c r="A19" s="4" t="s">
        <v>24</v>
      </c>
      <c r="B19" s="31"/>
      <c r="C19" s="6">
        <v>4250309</v>
      </c>
      <c r="D19" s="3">
        <v>583738</v>
      </c>
      <c r="E19" s="3">
        <v>44339</v>
      </c>
      <c r="F19" s="3">
        <v>4381</v>
      </c>
      <c r="G19" s="3">
        <v>77111</v>
      </c>
      <c r="H19" s="4" t="s">
        <v>133</v>
      </c>
      <c r="I19" s="4" t="s">
        <v>133</v>
      </c>
      <c r="J19" s="3">
        <v>15280</v>
      </c>
      <c r="L19" s="4" t="s">
        <v>24</v>
      </c>
      <c r="M19" s="31"/>
      <c r="N19" s="3">
        <v>14821</v>
      </c>
      <c r="O19" s="3">
        <v>1595991</v>
      </c>
      <c r="P19" s="3">
        <v>856</v>
      </c>
      <c r="Q19" s="3">
        <v>52923</v>
      </c>
      <c r="R19" s="3">
        <v>34528</v>
      </c>
      <c r="S19" s="3">
        <v>6626</v>
      </c>
      <c r="T19" s="3">
        <v>401235</v>
      </c>
      <c r="U19" s="4" t="s">
        <v>133</v>
      </c>
      <c r="V19" s="3">
        <v>282891</v>
      </c>
      <c r="W19" s="3">
        <v>19147</v>
      </c>
      <c r="X19" s="3">
        <v>2385</v>
      </c>
      <c r="Y19" s="3">
        <v>165922</v>
      </c>
      <c r="Z19" s="3">
        <v>247118</v>
      </c>
      <c r="AA19" s="3">
        <v>28317</v>
      </c>
      <c r="AB19" s="3">
        <v>672700</v>
      </c>
    </row>
    <row r="20" spans="1:28" ht="16.5" customHeight="1">
      <c r="A20" s="4" t="s">
        <v>25</v>
      </c>
      <c r="B20" s="31"/>
      <c r="C20" s="6">
        <v>4037012</v>
      </c>
      <c r="D20" s="3">
        <v>262821</v>
      </c>
      <c r="E20" s="3">
        <v>35231</v>
      </c>
      <c r="F20" s="3">
        <v>2388</v>
      </c>
      <c r="G20" s="3">
        <v>36823</v>
      </c>
      <c r="H20" s="4" t="s">
        <v>133</v>
      </c>
      <c r="I20" s="4" t="s">
        <v>133</v>
      </c>
      <c r="J20" s="3">
        <v>12104</v>
      </c>
      <c r="L20" s="4" t="s">
        <v>25</v>
      </c>
      <c r="M20" s="31"/>
      <c r="N20" s="3">
        <v>7983</v>
      </c>
      <c r="O20" s="3">
        <v>1209238</v>
      </c>
      <c r="P20" s="3">
        <v>1019</v>
      </c>
      <c r="Q20" s="3">
        <v>23468</v>
      </c>
      <c r="R20" s="3">
        <v>11951</v>
      </c>
      <c r="S20" s="3">
        <v>6216</v>
      </c>
      <c r="T20" s="3">
        <v>371210</v>
      </c>
      <c r="U20" s="4" t="s">
        <v>133</v>
      </c>
      <c r="V20" s="3">
        <v>213364</v>
      </c>
      <c r="W20" s="3">
        <v>2215</v>
      </c>
      <c r="X20" s="4">
        <v>2000</v>
      </c>
      <c r="Y20" s="3">
        <v>849085</v>
      </c>
      <c r="Z20" s="3">
        <v>208477</v>
      </c>
      <c r="AA20" s="3">
        <v>25919</v>
      </c>
      <c r="AB20" s="3">
        <v>755500</v>
      </c>
    </row>
    <row r="21" spans="1:28" ht="31.5" customHeight="1">
      <c r="A21" s="4" t="s">
        <v>27</v>
      </c>
      <c r="B21" s="31"/>
      <c r="C21" s="6">
        <v>4953698</v>
      </c>
      <c r="D21" s="3">
        <v>502349</v>
      </c>
      <c r="E21" s="3">
        <v>47024</v>
      </c>
      <c r="F21" s="3">
        <v>4336</v>
      </c>
      <c r="G21" s="3">
        <v>62636</v>
      </c>
      <c r="H21" s="3">
        <v>16112</v>
      </c>
      <c r="I21" s="4" t="s">
        <v>133</v>
      </c>
      <c r="J21" s="3">
        <v>16192</v>
      </c>
      <c r="L21" s="4" t="s">
        <v>27</v>
      </c>
      <c r="M21" s="31"/>
      <c r="N21" s="3">
        <v>14847</v>
      </c>
      <c r="O21" s="3">
        <v>1399368</v>
      </c>
      <c r="P21" s="3">
        <v>1544</v>
      </c>
      <c r="Q21" s="3">
        <v>49469</v>
      </c>
      <c r="R21" s="3">
        <v>41621</v>
      </c>
      <c r="S21" s="3">
        <v>9170</v>
      </c>
      <c r="T21" s="3">
        <v>257111</v>
      </c>
      <c r="U21" s="4" t="s">
        <v>133</v>
      </c>
      <c r="V21" s="3">
        <v>1232963</v>
      </c>
      <c r="W21" s="3">
        <v>7855</v>
      </c>
      <c r="X21" s="3">
        <v>720</v>
      </c>
      <c r="Y21" s="3">
        <v>376365</v>
      </c>
      <c r="Z21" s="3">
        <v>91753</v>
      </c>
      <c r="AA21" s="3">
        <v>228863</v>
      </c>
      <c r="AB21" s="3">
        <v>593400</v>
      </c>
    </row>
    <row r="22" spans="1:29" ht="45" customHeight="1">
      <c r="A22" s="5" t="s">
        <v>30</v>
      </c>
      <c r="B22" s="31"/>
      <c r="C22" s="6">
        <f>SUM(C23:C35)</f>
        <v>49756441</v>
      </c>
      <c r="D22" s="6">
        <f aca="true" t="shared" si="2" ref="D22:J22">SUM(D23:D35)</f>
        <v>4764602</v>
      </c>
      <c r="E22" s="6">
        <f t="shared" si="2"/>
        <v>534481</v>
      </c>
      <c r="F22" s="6">
        <f t="shared" si="2"/>
        <v>47022</v>
      </c>
      <c r="G22" s="6">
        <f t="shared" si="2"/>
        <v>593658</v>
      </c>
      <c r="H22" s="6">
        <f t="shared" si="2"/>
        <v>13707</v>
      </c>
      <c r="I22" s="2" t="s">
        <v>133</v>
      </c>
      <c r="J22" s="6">
        <f t="shared" si="2"/>
        <v>179643</v>
      </c>
      <c r="L22" s="5" t="s">
        <v>30</v>
      </c>
      <c r="M22" s="31"/>
      <c r="N22" s="6">
        <f aca="true" t="shared" si="3" ref="N22:T22">SUM(N23:N35)</f>
        <v>163710</v>
      </c>
      <c r="O22" s="6">
        <f t="shared" si="3"/>
        <v>19647814</v>
      </c>
      <c r="P22" s="6">
        <f t="shared" si="3"/>
        <v>10254</v>
      </c>
      <c r="Q22" s="6">
        <f t="shared" si="3"/>
        <v>578654</v>
      </c>
      <c r="R22" s="6">
        <f t="shared" si="3"/>
        <v>1148083</v>
      </c>
      <c r="S22" s="6">
        <f t="shared" si="3"/>
        <v>101592</v>
      </c>
      <c r="T22" s="6">
        <f t="shared" si="3"/>
        <v>2928220</v>
      </c>
      <c r="U22" s="2" t="s">
        <v>133</v>
      </c>
      <c r="V22" s="6">
        <f aca="true" t="shared" si="4" ref="V22:AB22">SUM(V23:V35)</f>
        <v>4663206</v>
      </c>
      <c r="W22" s="6">
        <f t="shared" si="4"/>
        <v>195756</v>
      </c>
      <c r="X22" s="6">
        <f t="shared" si="4"/>
        <v>18352</v>
      </c>
      <c r="Y22" s="6">
        <f t="shared" si="4"/>
        <v>4248611</v>
      </c>
      <c r="Z22" s="6">
        <f t="shared" si="4"/>
        <v>1139547</v>
      </c>
      <c r="AA22" s="6">
        <f t="shared" si="4"/>
        <v>834629</v>
      </c>
      <c r="AB22" s="6">
        <f t="shared" si="4"/>
        <v>7944900</v>
      </c>
      <c r="AC22" s="6">
        <f>SUM(AC23:AC38)</f>
        <v>0</v>
      </c>
    </row>
    <row r="23" spans="1:28" ht="31.5" customHeight="1">
      <c r="A23" s="4" t="s">
        <v>33</v>
      </c>
      <c r="B23" s="31"/>
      <c r="C23" s="6">
        <v>1971078</v>
      </c>
      <c r="D23" s="3">
        <v>73024</v>
      </c>
      <c r="E23" s="3">
        <v>22225</v>
      </c>
      <c r="F23" s="3">
        <v>785</v>
      </c>
      <c r="G23" s="3">
        <v>13129</v>
      </c>
      <c r="H23" s="4" t="s">
        <v>133</v>
      </c>
      <c r="I23" s="4" t="s">
        <v>133</v>
      </c>
      <c r="J23" s="3">
        <v>7547</v>
      </c>
      <c r="L23" s="4" t="s">
        <v>33</v>
      </c>
      <c r="M23" s="31"/>
      <c r="N23" s="3">
        <v>1802</v>
      </c>
      <c r="O23" s="3">
        <v>989183</v>
      </c>
      <c r="P23" s="4" t="s">
        <v>133</v>
      </c>
      <c r="Q23" s="3">
        <v>1433</v>
      </c>
      <c r="R23" s="3">
        <v>137757</v>
      </c>
      <c r="S23" s="3">
        <v>11428</v>
      </c>
      <c r="T23" s="3">
        <v>52117</v>
      </c>
      <c r="U23" s="4" t="s">
        <v>133</v>
      </c>
      <c r="V23" s="3">
        <v>121795</v>
      </c>
      <c r="W23" s="3">
        <v>26153</v>
      </c>
      <c r="X23" s="3">
        <v>926</v>
      </c>
      <c r="Y23" s="3">
        <v>268150</v>
      </c>
      <c r="Z23" s="3">
        <v>39956</v>
      </c>
      <c r="AA23" s="3">
        <v>9368</v>
      </c>
      <c r="AB23" s="3">
        <v>194300</v>
      </c>
    </row>
    <row r="24" spans="1:28" ht="16.5" customHeight="1">
      <c r="A24" s="4" t="s">
        <v>35</v>
      </c>
      <c r="B24" s="31"/>
      <c r="C24" s="6">
        <v>4105121</v>
      </c>
      <c r="D24" s="3">
        <v>428362</v>
      </c>
      <c r="E24" s="3">
        <v>39772</v>
      </c>
      <c r="F24" s="3">
        <v>5649</v>
      </c>
      <c r="G24" s="3">
        <v>61733</v>
      </c>
      <c r="H24" s="4" t="s">
        <v>133</v>
      </c>
      <c r="I24" s="4" t="s">
        <v>133</v>
      </c>
      <c r="J24" s="3">
        <v>13559</v>
      </c>
      <c r="L24" s="4" t="s">
        <v>35</v>
      </c>
      <c r="M24" s="31"/>
      <c r="N24" s="3">
        <v>14832</v>
      </c>
      <c r="O24" s="3">
        <v>1631492</v>
      </c>
      <c r="P24" s="3">
        <v>934</v>
      </c>
      <c r="Q24" s="3">
        <v>20435</v>
      </c>
      <c r="R24" s="3">
        <v>48603</v>
      </c>
      <c r="S24" s="3">
        <v>8697</v>
      </c>
      <c r="T24" s="3">
        <v>203884</v>
      </c>
      <c r="U24" s="4" t="s">
        <v>133</v>
      </c>
      <c r="V24" s="3">
        <v>356066</v>
      </c>
      <c r="W24" s="3">
        <v>16580</v>
      </c>
      <c r="X24" s="3">
        <v>5108</v>
      </c>
      <c r="Y24" s="3">
        <v>225977</v>
      </c>
      <c r="Z24" s="3">
        <v>28700</v>
      </c>
      <c r="AA24" s="3">
        <v>238038</v>
      </c>
      <c r="AB24" s="3">
        <v>756700</v>
      </c>
    </row>
    <row r="25" spans="1:28" ht="16.5" customHeight="1">
      <c r="A25" s="4" t="s">
        <v>36</v>
      </c>
      <c r="B25" s="31"/>
      <c r="C25" s="6">
        <v>3752406</v>
      </c>
      <c r="D25" s="3">
        <v>165477</v>
      </c>
      <c r="E25" s="3">
        <v>31029</v>
      </c>
      <c r="F25" s="3">
        <v>1804</v>
      </c>
      <c r="G25" s="3">
        <v>27756</v>
      </c>
      <c r="H25" s="4" t="s">
        <v>133</v>
      </c>
      <c r="I25" s="4" t="s">
        <v>133</v>
      </c>
      <c r="J25" s="3">
        <v>10527</v>
      </c>
      <c r="L25" s="4" t="s">
        <v>36</v>
      </c>
      <c r="M25" s="31"/>
      <c r="N25" s="3">
        <v>6352</v>
      </c>
      <c r="O25" s="3">
        <v>1973567</v>
      </c>
      <c r="P25" s="4" t="s">
        <v>133</v>
      </c>
      <c r="Q25" s="3">
        <v>14762</v>
      </c>
      <c r="R25" s="3">
        <v>28156</v>
      </c>
      <c r="S25" s="3">
        <v>13382</v>
      </c>
      <c r="T25" s="3">
        <v>92438</v>
      </c>
      <c r="U25" s="4" t="s">
        <v>133</v>
      </c>
      <c r="V25" s="3">
        <v>721950</v>
      </c>
      <c r="W25" s="3">
        <v>17457</v>
      </c>
      <c r="X25" s="3">
        <v>1819</v>
      </c>
      <c r="Y25" s="3">
        <v>130924</v>
      </c>
      <c r="Z25" s="3">
        <v>51121</v>
      </c>
      <c r="AA25" s="3">
        <v>31385</v>
      </c>
      <c r="AB25" s="3">
        <v>432500</v>
      </c>
    </row>
    <row r="26" spans="1:28" ht="16.5" customHeight="1">
      <c r="A26" s="4" t="s">
        <v>37</v>
      </c>
      <c r="B26" s="31"/>
      <c r="C26" s="6">
        <v>3311455</v>
      </c>
      <c r="D26" s="3">
        <v>184281</v>
      </c>
      <c r="E26" s="3">
        <v>34748</v>
      </c>
      <c r="F26" s="3">
        <v>1992</v>
      </c>
      <c r="G26" s="3">
        <v>30013</v>
      </c>
      <c r="H26" s="4" t="s">
        <v>133</v>
      </c>
      <c r="I26" s="4" t="s">
        <v>133</v>
      </c>
      <c r="J26" s="3">
        <v>12233</v>
      </c>
      <c r="L26" s="4" t="s">
        <v>37</v>
      </c>
      <c r="M26" s="31"/>
      <c r="N26" s="3">
        <v>5831</v>
      </c>
      <c r="O26" s="3">
        <v>1850046</v>
      </c>
      <c r="P26" s="4" t="s">
        <v>133</v>
      </c>
      <c r="Q26" s="3">
        <v>33584</v>
      </c>
      <c r="R26" s="3">
        <v>13133</v>
      </c>
      <c r="S26" s="3">
        <v>19201</v>
      </c>
      <c r="T26" s="3">
        <v>166914</v>
      </c>
      <c r="U26" s="4" t="s">
        <v>133</v>
      </c>
      <c r="V26" s="3">
        <v>277751</v>
      </c>
      <c r="W26" s="3">
        <v>8668</v>
      </c>
      <c r="X26" s="3">
        <v>2689</v>
      </c>
      <c r="Y26" s="3">
        <v>166585</v>
      </c>
      <c r="Z26" s="3">
        <v>74570</v>
      </c>
      <c r="AA26" s="3">
        <v>68916</v>
      </c>
      <c r="AB26" s="3">
        <v>360300</v>
      </c>
    </row>
    <row r="27" spans="1:28" ht="16.5" customHeight="1">
      <c r="A27" s="4" t="s">
        <v>39</v>
      </c>
      <c r="B27" s="31"/>
      <c r="C27" s="6">
        <v>4504510</v>
      </c>
      <c r="D27" s="3">
        <v>519832</v>
      </c>
      <c r="E27" s="3">
        <v>53554</v>
      </c>
      <c r="F27" s="3">
        <v>5053</v>
      </c>
      <c r="G27" s="3">
        <v>62493</v>
      </c>
      <c r="H27" s="4" t="s">
        <v>133</v>
      </c>
      <c r="I27" s="4" t="s">
        <v>133</v>
      </c>
      <c r="J27" s="3">
        <v>18271</v>
      </c>
      <c r="L27" s="4" t="s">
        <v>39</v>
      </c>
      <c r="M27" s="31"/>
      <c r="N27" s="3">
        <v>17181</v>
      </c>
      <c r="O27" s="3">
        <v>1498137</v>
      </c>
      <c r="P27" s="3">
        <v>1226</v>
      </c>
      <c r="Q27" s="3">
        <v>108369</v>
      </c>
      <c r="R27" s="3">
        <v>66534</v>
      </c>
      <c r="S27" s="3">
        <v>15017</v>
      </c>
      <c r="T27" s="3">
        <v>202771</v>
      </c>
      <c r="U27" s="4" t="s">
        <v>133</v>
      </c>
      <c r="V27" s="3">
        <v>287626</v>
      </c>
      <c r="W27" s="3">
        <v>8126</v>
      </c>
      <c r="X27" s="3">
        <v>6295</v>
      </c>
      <c r="Y27" s="3">
        <v>652621</v>
      </c>
      <c r="Z27" s="3">
        <v>130264</v>
      </c>
      <c r="AA27" s="3">
        <v>29740</v>
      </c>
      <c r="AB27" s="3">
        <v>821400</v>
      </c>
    </row>
    <row r="28" spans="1:28" ht="31.5" customHeight="1">
      <c r="A28" s="4" t="s">
        <v>41</v>
      </c>
      <c r="B28" s="31"/>
      <c r="C28" s="6">
        <v>3001269</v>
      </c>
      <c r="D28" s="3">
        <v>239830</v>
      </c>
      <c r="E28" s="3">
        <v>48155</v>
      </c>
      <c r="F28" s="3">
        <v>1780</v>
      </c>
      <c r="G28" s="3">
        <v>25504</v>
      </c>
      <c r="H28" s="4" t="s">
        <v>133</v>
      </c>
      <c r="I28" s="4" t="s">
        <v>133</v>
      </c>
      <c r="J28" s="3">
        <v>13159</v>
      </c>
      <c r="L28" s="4" t="s">
        <v>41</v>
      </c>
      <c r="M28" s="31"/>
      <c r="N28" s="3">
        <v>4984</v>
      </c>
      <c r="O28" s="3">
        <v>1330308</v>
      </c>
      <c r="P28" s="3">
        <v>575</v>
      </c>
      <c r="Q28" s="3">
        <v>16764</v>
      </c>
      <c r="R28" s="3">
        <v>28680</v>
      </c>
      <c r="S28" s="3">
        <v>1910</v>
      </c>
      <c r="T28" s="3">
        <v>243017</v>
      </c>
      <c r="U28" s="4" t="s">
        <v>133</v>
      </c>
      <c r="V28" s="3">
        <v>242165</v>
      </c>
      <c r="W28" s="3">
        <v>18422</v>
      </c>
      <c r="X28" s="3">
        <v>451</v>
      </c>
      <c r="Y28" s="3">
        <v>133858</v>
      </c>
      <c r="Z28" s="3">
        <v>92996</v>
      </c>
      <c r="AA28" s="3">
        <v>65911</v>
      </c>
      <c r="AB28" s="3">
        <v>492800</v>
      </c>
    </row>
    <row r="29" spans="1:28" ht="16.5" customHeight="1">
      <c r="A29" s="4" t="s">
        <v>43</v>
      </c>
      <c r="B29" s="31"/>
      <c r="C29" s="6">
        <v>3391038</v>
      </c>
      <c r="D29" s="3">
        <v>158458</v>
      </c>
      <c r="E29" s="3">
        <v>30159</v>
      </c>
      <c r="F29" s="3">
        <v>1978</v>
      </c>
      <c r="G29" s="3">
        <v>22782</v>
      </c>
      <c r="H29" s="4" t="s">
        <v>133</v>
      </c>
      <c r="I29" s="4" t="s">
        <v>133</v>
      </c>
      <c r="J29" s="3">
        <v>10283</v>
      </c>
      <c r="L29" s="4" t="s">
        <v>43</v>
      </c>
      <c r="M29" s="31"/>
      <c r="N29" s="3">
        <v>7228</v>
      </c>
      <c r="O29" s="3">
        <v>1396957</v>
      </c>
      <c r="P29" s="3">
        <v>564</v>
      </c>
      <c r="Q29" s="3">
        <v>16678</v>
      </c>
      <c r="R29" s="3">
        <v>31238</v>
      </c>
      <c r="S29" s="3">
        <v>6444</v>
      </c>
      <c r="T29" s="3">
        <v>94946</v>
      </c>
      <c r="U29" s="4" t="s">
        <v>133</v>
      </c>
      <c r="V29" s="3">
        <v>987132</v>
      </c>
      <c r="W29" s="3">
        <v>3249</v>
      </c>
      <c r="X29" s="4" t="s">
        <v>136</v>
      </c>
      <c r="Y29" s="3">
        <v>113786</v>
      </c>
      <c r="Z29" s="3">
        <v>19719</v>
      </c>
      <c r="AA29" s="3">
        <v>35337</v>
      </c>
      <c r="AB29" s="3">
        <v>454100</v>
      </c>
    </row>
    <row r="30" spans="1:28" ht="16.5" customHeight="1">
      <c r="A30" s="4" t="s">
        <v>44</v>
      </c>
      <c r="B30" s="31"/>
      <c r="C30" s="6">
        <v>4282026</v>
      </c>
      <c r="D30" s="3">
        <v>433209</v>
      </c>
      <c r="E30" s="3">
        <v>48396</v>
      </c>
      <c r="F30" s="3">
        <v>4404</v>
      </c>
      <c r="G30" s="3">
        <v>57288</v>
      </c>
      <c r="H30" s="3">
        <v>10670</v>
      </c>
      <c r="I30" s="4" t="s">
        <v>133</v>
      </c>
      <c r="J30" s="3">
        <v>16682</v>
      </c>
      <c r="L30" s="4" t="s">
        <v>44</v>
      </c>
      <c r="M30" s="31"/>
      <c r="N30" s="3">
        <v>14521</v>
      </c>
      <c r="O30" s="3">
        <v>1570084</v>
      </c>
      <c r="P30" s="3">
        <v>1250</v>
      </c>
      <c r="Q30" s="3">
        <v>29705</v>
      </c>
      <c r="R30" s="3">
        <v>131289</v>
      </c>
      <c r="S30" s="3">
        <v>3698</v>
      </c>
      <c r="T30" s="3">
        <v>224203</v>
      </c>
      <c r="U30" s="4" t="s">
        <v>133</v>
      </c>
      <c r="V30" s="3">
        <v>173065</v>
      </c>
      <c r="W30" s="3">
        <v>4695</v>
      </c>
      <c r="X30" s="4">
        <v>20</v>
      </c>
      <c r="Y30" s="3">
        <v>501829</v>
      </c>
      <c r="Z30" s="3">
        <v>176153</v>
      </c>
      <c r="AA30" s="3">
        <v>147065</v>
      </c>
      <c r="AB30" s="3">
        <v>733800</v>
      </c>
    </row>
    <row r="31" spans="1:28" ht="16.5" customHeight="1">
      <c r="A31" s="4" t="s">
        <v>46</v>
      </c>
      <c r="B31" s="31"/>
      <c r="C31" s="6">
        <v>3646819</v>
      </c>
      <c r="D31" s="3">
        <v>297290</v>
      </c>
      <c r="E31" s="3">
        <v>40406</v>
      </c>
      <c r="F31" s="3">
        <v>3003</v>
      </c>
      <c r="G31" s="3">
        <v>42499</v>
      </c>
      <c r="H31" s="4" t="s">
        <v>133</v>
      </c>
      <c r="I31" s="4" t="s">
        <v>133</v>
      </c>
      <c r="J31" s="3">
        <v>13702</v>
      </c>
      <c r="L31" s="4" t="s">
        <v>46</v>
      </c>
      <c r="M31" s="31"/>
      <c r="N31" s="3">
        <v>8311</v>
      </c>
      <c r="O31" s="3">
        <v>1382064</v>
      </c>
      <c r="P31" s="3">
        <v>763</v>
      </c>
      <c r="Q31" s="3">
        <v>131183</v>
      </c>
      <c r="R31" s="3">
        <v>155696</v>
      </c>
      <c r="S31" s="3">
        <v>3564</v>
      </c>
      <c r="T31" s="3">
        <v>361161</v>
      </c>
      <c r="U31" s="4" t="s">
        <v>133</v>
      </c>
      <c r="V31" s="3">
        <v>209956</v>
      </c>
      <c r="W31" s="3">
        <v>17098</v>
      </c>
      <c r="X31" s="48">
        <v>260</v>
      </c>
      <c r="Y31" s="3">
        <v>315549</v>
      </c>
      <c r="Z31" s="3">
        <v>82113</v>
      </c>
      <c r="AA31" s="3">
        <v>24201</v>
      </c>
      <c r="AB31" s="3">
        <v>558000</v>
      </c>
    </row>
    <row r="32" spans="1:28" ht="16.5" customHeight="1">
      <c r="A32" s="4" t="s">
        <v>48</v>
      </c>
      <c r="B32" s="31"/>
      <c r="C32" s="6">
        <v>4006257</v>
      </c>
      <c r="D32" s="3">
        <v>524621</v>
      </c>
      <c r="E32" s="3">
        <v>38948</v>
      </c>
      <c r="F32" s="3">
        <v>4190</v>
      </c>
      <c r="G32" s="3">
        <v>59371</v>
      </c>
      <c r="H32" s="4" t="s">
        <v>133</v>
      </c>
      <c r="I32" s="4" t="s">
        <v>133</v>
      </c>
      <c r="J32" s="3">
        <v>13321</v>
      </c>
      <c r="L32" s="4" t="s">
        <v>48</v>
      </c>
      <c r="M32" s="31"/>
      <c r="N32" s="3">
        <v>20897</v>
      </c>
      <c r="O32" s="3">
        <v>1350214</v>
      </c>
      <c r="P32" s="3">
        <v>824</v>
      </c>
      <c r="Q32" s="3">
        <v>36818</v>
      </c>
      <c r="R32" s="3">
        <v>95075</v>
      </c>
      <c r="S32" s="3">
        <v>4496</v>
      </c>
      <c r="T32" s="3">
        <v>471838</v>
      </c>
      <c r="U32" s="4" t="s">
        <v>133</v>
      </c>
      <c r="V32" s="3">
        <v>215369</v>
      </c>
      <c r="W32" s="3">
        <v>8674</v>
      </c>
      <c r="X32" s="4">
        <v>15</v>
      </c>
      <c r="Y32" s="3">
        <v>461923</v>
      </c>
      <c r="Z32" s="3">
        <v>101425</v>
      </c>
      <c r="AA32" s="3">
        <v>55538</v>
      </c>
      <c r="AB32" s="3">
        <v>542700</v>
      </c>
    </row>
    <row r="33" spans="1:28" ht="31.5" customHeight="1">
      <c r="A33" s="4" t="s">
        <v>51</v>
      </c>
      <c r="B33" s="31"/>
      <c r="C33" s="6">
        <v>5959812</v>
      </c>
      <c r="D33" s="3">
        <v>1166872</v>
      </c>
      <c r="E33" s="3">
        <v>68555</v>
      </c>
      <c r="F33" s="3">
        <v>10222</v>
      </c>
      <c r="G33" s="3">
        <v>113431</v>
      </c>
      <c r="H33" s="4" t="s">
        <v>133</v>
      </c>
      <c r="I33" s="4" t="s">
        <v>133</v>
      </c>
      <c r="J33" s="3">
        <v>23474</v>
      </c>
      <c r="L33" s="4" t="s">
        <v>51</v>
      </c>
      <c r="M33" s="31"/>
      <c r="N33" s="3">
        <v>42134</v>
      </c>
      <c r="O33" s="3">
        <v>2020008</v>
      </c>
      <c r="P33" s="3">
        <v>2160</v>
      </c>
      <c r="Q33" s="3">
        <v>45834</v>
      </c>
      <c r="R33" s="3">
        <v>211782</v>
      </c>
      <c r="S33" s="3">
        <v>7782</v>
      </c>
      <c r="T33" s="3">
        <v>405910</v>
      </c>
      <c r="U33" s="4" t="s">
        <v>133</v>
      </c>
      <c r="V33" s="3">
        <v>246442</v>
      </c>
      <c r="W33" s="3">
        <v>43070</v>
      </c>
      <c r="X33" s="3">
        <v>210</v>
      </c>
      <c r="Y33" s="3">
        <v>770101</v>
      </c>
      <c r="Z33" s="3">
        <v>213428</v>
      </c>
      <c r="AA33" s="3">
        <v>61797</v>
      </c>
      <c r="AB33" s="3">
        <v>506600</v>
      </c>
    </row>
    <row r="34" spans="1:28" ht="15.75" customHeight="1">
      <c r="A34" s="4" t="s">
        <v>53</v>
      </c>
      <c r="B34" s="31"/>
      <c r="C34" s="6">
        <v>3308178</v>
      </c>
      <c r="D34" s="3">
        <v>334432</v>
      </c>
      <c r="E34" s="3">
        <v>39462</v>
      </c>
      <c r="F34" s="3">
        <v>3797</v>
      </c>
      <c r="G34" s="3">
        <v>47753</v>
      </c>
      <c r="H34" s="3">
        <v>3037</v>
      </c>
      <c r="I34" s="4" t="s">
        <v>133</v>
      </c>
      <c r="J34" s="3">
        <v>13524</v>
      </c>
      <c r="K34" s="3">
        <v>12212</v>
      </c>
      <c r="L34" s="4" t="s">
        <v>53</v>
      </c>
      <c r="M34" s="31"/>
      <c r="N34" s="3">
        <v>12212</v>
      </c>
      <c r="O34" s="3">
        <v>1345836</v>
      </c>
      <c r="P34" s="3">
        <v>1188</v>
      </c>
      <c r="Q34" s="3">
        <v>76826</v>
      </c>
      <c r="R34" s="3">
        <v>129755</v>
      </c>
      <c r="S34" s="3">
        <v>3439</v>
      </c>
      <c r="T34" s="3">
        <v>220659</v>
      </c>
      <c r="U34" s="4" t="s">
        <v>133</v>
      </c>
      <c r="V34" s="3">
        <v>360090</v>
      </c>
      <c r="W34" s="3">
        <v>16795</v>
      </c>
      <c r="X34" s="3">
        <v>389</v>
      </c>
      <c r="Y34" s="3">
        <v>109282</v>
      </c>
      <c r="Z34" s="3">
        <v>43750</v>
      </c>
      <c r="AA34" s="3">
        <v>42152</v>
      </c>
      <c r="AB34" s="3">
        <v>503800</v>
      </c>
    </row>
    <row r="35" spans="1:28" ht="15.75" customHeight="1">
      <c r="A35" s="4" t="s">
        <v>54</v>
      </c>
      <c r="B35" s="31"/>
      <c r="C35" s="6">
        <v>4516472</v>
      </c>
      <c r="D35" s="3">
        <v>238914</v>
      </c>
      <c r="E35" s="3">
        <v>39072</v>
      </c>
      <c r="F35" s="3">
        <v>2365</v>
      </c>
      <c r="G35" s="3">
        <v>29906</v>
      </c>
      <c r="H35" s="4" t="s">
        <v>133</v>
      </c>
      <c r="I35" s="4" t="s">
        <v>133</v>
      </c>
      <c r="J35" s="3">
        <v>13361</v>
      </c>
      <c r="L35" s="4" t="s">
        <v>54</v>
      </c>
      <c r="M35" s="31"/>
      <c r="N35" s="3">
        <v>7425</v>
      </c>
      <c r="O35" s="3">
        <v>1309918</v>
      </c>
      <c r="P35" s="3">
        <v>770</v>
      </c>
      <c r="Q35" s="3">
        <v>46263</v>
      </c>
      <c r="R35" s="3">
        <v>70385</v>
      </c>
      <c r="S35" s="3">
        <v>2534</v>
      </c>
      <c r="T35" s="3">
        <v>188362</v>
      </c>
      <c r="U35" s="4" t="s">
        <v>133</v>
      </c>
      <c r="V35" s="3">
        <v>463799</v>
      </c>
      <c r="W35" s="3">
        <v>6769</v>
      </c>
      <c r="X35" s="3">
        <v>170</v>
      </c>
      <c r="Y35" s="3">
        <v>398026</v>
      </c>
      <c r="Z35" s="3">
        <v>85352</v>
      </c>
      <c r="AA35" s="3">
        <v>25181</v>
      </c>
      <c r="AB35" s="3">
        <v>1587900</v>
      </c>
    </row>
    <row r="36" spans="1:28" ht="45" customHeight="1">
      <c r="A36" s="5" t="s">
        <v>58</v>
      </c>
      <c r="B36" s="31"/>
      <c r="C36" s="6">
        <f>SUM(C37:C46)</f>
        <v>43973808</v>
      </c>
      <c r="D36" s="6">
        <f aca="true" t="shared" si="5" ref="D36:J36">SUM(D37:D46)</f>
        <v>3417871</v>
      </c>
      <c r="E36" s="6">
        <f t="shared" si="5"/>
        <v>305005</v>
      </c>
      <c r="F36" s="6">
        <f t="shared" si="5"/>
        <v>29519</v>
      </c>
      <c r="G36" s="6">
        <f t="shared" si="5"/>
        <v>380228</v>
      </c>
      <c r="H36" s="2" t="s">
        <v>133</v>
      </c>
      <c r="I36" s="2" t="s">
        <v>133</v>
      </c>
      <c r="J36" s="6">
        <f t="shared" si="5"/>
        <v>105329</v>
      </c>
      <c r="L36" s="5" t="s">
        <v>58</v>
      </c>
      <c r="M36" s="31"/>
      <c r="N36" s="6">
        <f>SUM(N37:N46)</f>
        <v>93371</v>
      </c>
      <c r="O36" s="6">
        <f aca="true" t="shared" si="6" ref="O36:V36">SUM(O37:O46)</f>
        <v>17244482</v>
      </c>
      <c r="P36" s="6">
        <f t="shared" si="6"/>
        <v>5074</v>
      </c>
      <c r="Q36" s="6">
        <f t="shared" si="6"/>
        <v>234489</v>
      </c>
      <c r="R36" s="6">
        <f t="shared" si="6"/>
        <v>661069</v>
      </c>
      <c r="S36" s="6">
        <f t="shared" si="6"/>
        <v>98285</v>
      </c>
      <c r="T36" s="6">
        <f t="shared" si="6"/>
        <v>3750742</v>
      </c>
      <c r="U36" s="6">
        <f t="shared" si="6"/>
        <v>1063</v>
      </c>
      <c r="V36" s="6">
        <f t="shared" si="6"/>
        <v>4563279</v>
      </c>
      <c r="W36" s="6">
        <f aca="true" t="shared" si="7" ref="W36:AB36">SUM(W37:W46)</f>
        <v>329512</v>
      </c>
      <c r="X36" s="6">
        <f t="shared" si="7"/>
        <v>9862</v>
      </c>
      <c r="Y36" s="6">
        <f t="shared" si="7"/>
        <v>4327810</v>
      </c>
      <c r="Z36" s="6">
        <f t="shared" si="7"/>
        <v>663183</v>
      </c>
      <c r="AA36" s="6">
        <f t="shared" si="7"/>
        <v>546635</v>
      </c>
      <c r="AB36" s="6">
        <f t="shared" si="7"/>
        <v>7207000</v>
      </c>
    </row>
    <row r="37" spans="1:28" ht="31.5" customHeight="1">
      <c r="A37" s="4" t="s">
        <v>61</v>
      </c>
      <c r="B37" s="31"/>
      <c r="C37" s="6">
        <v>4088118</v>
      </c>
      <c r="D37" s="3">
        <v>283123</v>
      </c>
      <c r="E37" s="3">
        <v>47322</v>
      </c>
      <c r="F37" s="3">
        <v>3190</v>
      </c>
      <c r="G37" s="4">
        <v>46060</v>
      </c>
      <c r="H37" s="4" t="s">
        <v>133</v>
      </c>
      <c r="I37" s="4" t="s">
        <v>133</v>
      </c>
      <c r="J37" s="3">
        <v>16126</v>
      </c>
      <c r="K37" s="3">
        <v>10334</v>
      </c>
      <c r="L37" s="4" t="s">
        <v>61</v>
      </c>
      <c r="M37" s="31"/>
      <c r="N37" s="3">
        <v>9966</v>
      </c>
      <c r="O37" s="3">
        <v>1870629</v>
      </c>
      <c r="P37" s="3">
        <v>938</v>
      </c>
      <c r="Q37" s="3">
        <v>18039</v>
      </c>
      <c r="R37" s="3">
        <v>54195</v>
      </c>
      <c r="S37" s="3">
        <v>4176</v>
      </c>
      <c r="T37" s="4">
        <v>232857</v>
      </c>
      <c r="U37" s="4" t="s">
        <v>133</v>
      </c>
      <c r="V37" s="3">
        <v>574636</v>
      </c>
      <c r="W37" s="3">
        <v>11738</v>
      </c>
      <c r="X37" s="4" t="s">
        <v>133</v>
      </c>
      <c r="Y37" s="3">
        <v>285913</v>
      </c>
      <c r="Z37" s="3">
        <v>51469</v>
      </c>
      <c r="AA37" s="3">
        <v>26541</v>
      </c>
      <c r="AB37" s="3">
        <v>551200</v>
      </c>
    </row>
    <row r="38" spans="1:28" ht="16.5" customHeight="1">
      <c r="A38" s="4" t="s">
        <v>62</v>
      </c>
      <c r="B38" s="31"/>
      <c r="C38" s="6">
        <v>2501712</v>
      </c>
      <c r="D38" s="3">
        <v>101068</v>
      </c>
      <c r="E38" s="3">
        <v>16684</v>
      </c>
      <c r="F38" s="3">
        <v>968</v>
      </c>
      <c r="G38" s="3">
        <v>16435</v>
      </c>
      <c r="H38" s="4" t="s">
        <v>133</v>
      </c>
      <c r="I38" s="4" t="s">
        <v>133</v>
      </c>
      <c r="J38" s="3">
        <v>5727</v>
      </c>
      <c r="L38" s="4" t="s">
        <v>62</v>
      </c>
      <c r="M38" s="31"/>
      <c r="N38" s="3">
        <v>2752</v>
      </c>
      <c r="O38" s="3">
        <v>1383361</v>
      </c>
      <c r="P38" s="4" t="s">
        <v>133</v>
      </c>
      <c r="Q38" s="3">
        <v>3851</v>
      </c>
      <c r="R38" s="3">
        <v>9196</v>
      </c>
      <c r="S38" s="3">
        <v>1668</v>
      </c>
      <c r="T38" s="3">
        <v>117024</v>
      </c>
      <c r="U38" s="4" t="s">
        <v>133</v>
      </c>
      <c r="V38" s="3">
        <v>310291</v>
      </c>
      <c r="W38" s="3">
        <v>3410</v>
      </c>
      <c r="X38" s="3">
        <v>2469</v>
      </c>
      <c r="Y38" s="3">
        <v>123991</v>
      </c>
      <c r="Z38" s="3">
        <v>16635</v>
      </c>
      <c r="AA38" s="3">
        <v>159882</v>
      </c>
      <c r="AB38" s="3">
        <v>226300</v>
      </c>
    </row>
    <row r="39" spans="1:28" ht="16.5" customHeight="1">
      <c r="A39" s="4" t="s">
        <v>64</v>
      </c>
      <c r="B39" s="31"/>
      <c r="C39" s="6">
        <v>4356919</v>
      </c>
      <c r="D39" s="3">
        <v>188418</v>
      </c>
      <c r="E39" s="3">
        <v>42952</v>
      </c>
      <c r="F39" s="3">
        <v>2207</v>
      </c>
      <c r="G39" s="3">
        <v>29020</v>
      </c>
      <c r="H39" s="4" t="s">
        <v>133</v>
      </c>
      <c r="I39" s="4" t="s">
        <v>133</v>
      </c>
      <c r="J39" s="3">
        <v>14679</v>
      </c>
      <c r="L39" s="4" t="s">
        <v>64</v>
      </c>
      <c r="M39" s="31"/>
      <c r="N39" s="3">
        <v>6485</v>
      </c>
      <c r="O39" s="3">
        <v>1612528</v>
      </c>
      <c r="P39" s="3">
        <v>1028</v>
      </c>
      <c r="Q39" s="3">
        <v>20101</v>
      </c>
      <c r="R39" s="3">
        <v>21991</v>
      </c>
      <c r="S39" s="3">
        <v>2402</v>
      </c>
      <c r="T39" s="3">
        <v>807195</v>
      </c>
      <c r="U39" s="3">
        <v>1063</v>
      </c>
      <c r="V39" s="3">
        <v>365263</v>
      </c>
      <c r="W39" s="3">
        <v>6266</v>
      </c>
      <c r="X39" s="4">
        <v>410</v>
      </c>
      <c r="Y39" s="3">
        <v>407545</v>
      </c>
      <c r="Z39" s="3">
        <v>89524</v>
      </c>
      <c r="AA39" s="3">
        <v>34342</v>
      </c>
      <c r="AB39" s="3">
        <v>703500</v>
      </c>
    </row>
    <row r="40" spans="1:28" ht="16.5" customHeight="1">
      <c r="A40" s="4" t="s">
        <v>66</v>
      </c>
      <c r="B40" s="31"/>
      <c r="C40" s="6">
        <v>4799615</v>
      </c>
      <c r="D40" s="3">
        <v>245508</v>
      </c>
      <c r="E40" s="3">
        <v>37400</v>
      </c>
      <c r="F40" s="3">
        <v>2197</v>
      </c>
      <c r="G40" s="3">
        <v>31986</v>
      </c>
      <c r="H40" s="4" t="s">
        <v>133</v>
      </c>
      <c r="I40" s="4" t="s">
        <v>133</v>
      </c>
      <c r="J40" s="3">
        <v>12802</v>
      </c>
      <c r="L40" s="4" t="s">
        <v>66</v>
      </c>
      <c r="M40" s="31"/>
      <c r="N40" s="3">
        <v>7643</v>
      </c>
      <c r="O40" s="3">
        <v>1605076</v>
      </c>
      <c r="P40" s="4">
        <v>518</v>
      </c>
      <c r="Q40" s="3">
        <v>42878</v>
      </c>
      <c r="R40" s="3">
        <v>199448</v>
      </c>
      <c r="S40" s="3">
        <v>2698</v>
      </c>
      <c r="T40" s="3">
        <v>259906</v>
      </c>
      <c r="U40" s="4" t="s">
        <v>133</v>
      </c>
      <c r="V40" s="3">
        <v>760987</v>
      </c>
      <c r="W40" s="3">
        <v>28480</v>
      </c>
      <c r="X40" s="3">
        <v>498</v>
      </c>
      <c r="Y40" s="3">
        <v>774520</v>
      </c>
      <c r="Z40" s="3">
        <v>82009</v>
      </c>
      <c r="AA40" s="3">
        <v>20861</v>
      </c>
      <c r="AB40" s="3">
        <v>684200</v>
      </c>
    </row>
    <row r="41" spans="1:28" ht="16.5" customHeight="1">
      <c r="A41" s="4" t="s">
        <v>68</v>
      </c>
      <c r="B41" s="31"/>
      <c r="C41" s="6">
        <v>3493585</v>
      </c>
      <c r="D41" s="3">
        <v>202707</v>
      </c>
      <c r="E41" s="3">
        <v>22328</v>
      </c>
      <c r="F41" s="3">
        <v>1976</v>
      </c>
      <c r="G41" s="3">
        <v>30912</v>
      </c>
      <c r="H41" s="4" t="s">
        <v>133</v>
      </c>
      <c r="I41" s="4" t="s">
        <v>133</v>
      </c>
      <c r="J41" s="3">
        <v>7635</v>
      </c>
      <c r="L41" s="4" t="s">
        <v>68</v>
      </c>
      <c r="M41" s="31"/>
      <c r="N41" s="3">
        <v>6138</v>
      </c>
      <c r="O41" s="3">
        <v>1717225</v>
      </c>
      <c r="P41" s="4" t="s">
        <v>133</v>
      </c>
      <c r="Q41" s="3">
        <v>19519</v>
      </c>
      <c r="R41" s="3">
        <v>25167</v>
      </c>
      <c r="S41" s="3">
        <v>2708</v>
      </c>
      <c r="T41" s="3">
        <v>110916</v>
      </c>
      <c r="U41" s="4" t="s">
        <v>133</v>
      </c>
      <c r="V41" s="3">
        <v>521201</v>
      </c>
      <c r="W41" s="3">
        <v>25508</v>
      </c>
      <c r="X41" s="4" t="s">
        <v>133</v>
      </c>
      <c r="Y41" s="3">
        <v>328301</v>
      </c>
      <c r="Z41" s="3">
        <v>86075</v>
      </c>
      <c r="AA41" s="3">
        <v>12969</v>
      </c>
      <c r="AB41" s="3">
        <v>372300</v>
      </c>
    </row>
    <row r="42" spans="1:28" ht="31.5" customHeight="1">
      <c r="A42" s="4" t="s">
        <v>71</v>
      </c>
      <c r="B42" s="31"/>
      <c r="C42" s="6">
        <v>3429534</v>
      </c>
      <c r="D42" s="3">
        <v>184867</v>
      </c>
      <c r="E42" s="3">
        <v>29216</v>
      </c>
      <c r="F42" s="3">
        <v>2248</v>
      </c>
      <c r="G42" s="3">
        <v>30745</v>
      </c>
      <c r="H42" s="4" t="s">
        <v>133</v>
      </c>
      <c r="I42" s="4" t="s">
        <v>133</v>
      </c>
      <c r="J42" s="3">
        <v>10026</v>
      </c>
      <c r="L42" s="4" t="s">
        <v>71</v>
      </c>
      <c r="M42" s="31"/>
      <c r="N42" s="3">
        <v>6424</v>
      </c>
      <c r="O42" s="3">
        <v>2045877</v>
      </c>
      <c r="P42" s="4">
        <v>532</v>
      </c>
      <c r="Q42" s="3">
        <v>13442</v>
      </c>
      <c r="R42" s="3">
        <v>33052</v>
      </c>
      <c r="S42" s="3">
        <v>9649</v>
      </c>
      <c r="T42" s="3">
        <v>125863</v>
      </c>
      <c r="U42" s="4" t="s">
        <v>133</v>
      </c>
      <c r="V42" s="4">
        <v>303466</v>
      </c>
      <c r="W42" s="3">
        <v>8092</v>
      </c>
      <c r="X42" s="4" t="s">
        <v>133</v>
      </c>
      <c r="Y42" s="4">
        <v>162370</v>
      </c>
      <c r="Z42" s="3">
        <v>45021</v>
      </c>
      <c r="AA42" s="3">
        <v>39544</v>
      </c>
      <c r="AB42" s="3">
        <v>379100</v>
      </c>
    </row>
    <row r="43" spans="1:28" ht="16.5" customHeight="1">
      <c r="A43" s="4" t="s">
        <v>72</v>
      </c>
      <c r="B43" s="31"/>
      <c r="C43" s="6">
        <v>6826655</v>
      </c>
      <c r="D43" s="3">
        <v>1196498</v>
      </c>
      <c r="E43" s="3">
        <v>38580</v>
      </c>
      <c r="F43" s="3">
        <v>6015</v>
      </c>
      <c r="G43" s="3">
        <v>60600</v>
      </c>
      <c r="H43" s="4" t="s">
        <v>133</v>
      </c>
      <c r="I43" s="4" t="s">
        <v>133</v>
      </c>
      <c r="J43" s="3">
        <v>14265</v>
      </c>
      <c r="L43" s="4" t="s">
        <v>72</v>
      </c>
      <c r="M43" s="31"/>
      <c r="N43" s="3">
        <v>21407</v>
      </c>
      <c r="O43" s="3">
        <v>1534670</v>
      </c>
      <c r="P43" s="3">
        <v>1007</v>
      </c>
      <c r="Q43" s="3">
        <v>38852</v>
      </c>
      <c r="R43" s="3">
        <v>48115</v>
      </c>
      <c r="S43" s="3">
        <v>17356</v>
      </c>
      <c r="T43" s="3">
        <v>799592</v>
      </c>
      <c r="U43" s="4" t="s">
        <v>133</v>
      </c>
      <c r="V43" s="3">
        <v>614343</v>
      </c>
      <c r="W43" s="3">
        <v>85983</v>
      </c>
      <c r="X43" s="3">
        <v>280</v>
      </c>
      <c r="Y43" s="3">
        <v>766739</v>
      </c>
      <c r="Z43" s="3">
        <v>70255</v>
      </c>
      <c r="AA43" s="3">
        <v>43398</v>
      </c>
      <c r="AB43" s="3">
        <v>1468700</v>
      </c>
    </row>
    <row r="44" spans="1:28" ht="16.5" customHeight="1">
      <c r="A44" s="4" t="s">
        <v>74</v>
      </c>
      <c r="B44" s="31"/>
      <c r="C44" s="6">
        <v>5200890</v>
      </c>
      <c r="D44" s="3">
        <v>284683</v>
      </c>
      <c r="E44" s="3">
        <v>21996</v>
      </c>
      <c r="F44" s="3">
        <v>3048</v>
      </c>
      <c r="G44" s="3">
        <v>40172</v>
      </c>
      <c r="H44" s="4" t="s">
        <v>133</v>
      </c>
      <c r="I44" s="4" t="s">
        <v>133</v>
      </c>
      <c r="J44" s="3">
        <v>7518</v>
      </c>
      <c r="L44" s="4" t="s">
        <v>74</v>
      </c>
      <c r="M44" s="31"/>
      <c r="N44" s="3">
        <v>7376</v>
      </c>
      <c r="O44" s="3">
        <v>1939710</v>
      </c>
      <c r="P44" s="4">
        <v>547</v>
      </c>
      <c r="Q44" s="3">
        <v>21287</v>
      </c>
      <c r="R44" s="3">
        <v>165728</v>
      </c>
      <c r="S44" s="3">
        <v>18145</v>
      </c>
      <c r="T44" s="3">
        <v>391110</v>
      </c>
      <c r="U44" s="4" t="s">
        <v>133</v>
      </c>
      <c r="V44" s="3">
        <v>593039</v>
      </c>
      <c r="W44" s="3">
        <v>26042</v>
      </c>
      <c r="X44" s="3">
        <v>50</v>
      </c>
      <c r="Y44" s="3">
        <v>671543</v>
      </c>
      <c r="Z44" s="3">
        <v>97148</v>
      </c>
      <c r="AA44" s="3">
        <v>43848</v>
      </c>
      <c r="AB44" s="3">
        <v>867900</v>
      </c>
    </row>
    <row r="45" spans="1:28" ht="16.5" customHeight="1">
      <c r="A45" s="4" t="s">
        <v>75</v>
      </c>
      <c r="B45" s="31"/>
      <c r="C45" s="6">
        <v>6240467</v>
      </c>
      <c r="D45" s="3">
        <v>545181</v>
      </c>
      <c r="E45" s="3">
        <v>34469</v>
      </c>
      <c r="F45" s="3">
        <v>5418</v>
      </c>
      <c r="G45" s="3">
        <v>64284</v>
      </c>
      <c r="H45" s="4" t="s">
        <v>133</v>
      </c>
      <c r="I45" s="4" t="s">
        <v>133</v>
      </c>
      <c r="J45" s="3">
        <v>11762</v>
      </c>
      <c r="L45" s="4" t="s">
        <v>75</v>
      </c>
      <c r="M45" s="31"/>
      <c r="N45" s="3">
        <v>18282</v>
      </c>
      <c r="O45" s="3">
        <v>2107257</v>
      </c>
      <c r="P45" s="3">
        <v>504</v>
      </c>
      <c r="Q45" s="3">
        <v>32740</v>
      </c>
      <c r="R45" s="3">
        <v>48550</v>
      </c>
      <c r="S45" s="3">
        <v>29279</v>
      </c>
      <c r="T45" s="3">
        <v>727193</v>
      </c>
      <c r="U45" s="4" t="s">
        <v>134</v>
      </c>
      <c r="V45" s="3">
        <v>378871</v>
      </c>
      <c r="W45" s="3">
        <v>88760</v>
      </c>
      <c r="X45" s="3">
        <v>6155</v>
      </c>
      <c r="Y45" s="3">
        <v>378398</v>
      </c>
      <c r="Z45" s="3">
        <v>44597</v>
      </c>
      <c r="AA45" s="3">
        <v>157967</v>
      </c>
      <c r="AB45" s="3">
        <v>1560800</v>
      </c>
    </row>
    <row r="46" spans="1:28" ht="16.5" customHeight="1">
      <c r="A46" s="4" t="s">
        <v>77</v>
      </c>
      <c r="B46" s="31"/>
      <c r="C46" s="6">
        <v>3036313</v>
      </c>
      <c r="D46" s="3">
        <v>185818</v>
      </c>
      <c r="E46" s="3">
        <v>14058</v>
      </c>
      <c r="F46" s="3">
        <v>2252</v>
      </c>
      <c r="G46" s="3">
        <v>30014</v>
      </c>
      <c r="H46" s="4" t="s">
        <v>133</v>
      </c>
      <c r="I46" s="4" t="s">
        <v>133</v>
      </c>
      <c r="J46" s="3">
        <v>4789</v>
      </c>
      <c r="L46" s="4" t="s">
        <v>77</v>
      </c>
      <c r="M46" s="31"/>
      <c r="N46" s="3">
        <v>6898</v>
      </c>
      <c r="O46" s="3">
        <v>1428149</v>
      </c>
      <c r="P46" s="4" t="s">
        <v>133</v>
      </c>
      <c r="Q46" s="3">
        <v>23780</v>
      </c>
      <c r="R46" s="3">
        <v>55627</v>
      </c>
      <c r="S46" s="3">
        <v>10204</v>
      </c>
      <c r="T46" s="3">
        <v>179086</v>
      </c>
      <c r="U46" s="4" t="s">
        <v>133</v>
      </c>
      <c r="V46" s="3">
        <v>141182</v>
      </c>
      <c r="W46" s="3">
        <v>45233</v>
      </c>
      <c r="X46" s="4" t="s">
        <v>133</v>
      </c>
      <c r="Y46" s="3">
        <v>428490</v>
      </c>
      <c r="Z46" s="3">
        <v>80450</v>
      </c>
      <c r="AA46" s="3">
        <v>7283</v>
      </c>
      <c r="AB46" s="3">
        <v>393000</v>
      </c>
    </row>
    <row r="47" spans="1:21" ht="16.5" customHeight="1">
      <c r="A47" s="4"/>
      <c r="B47" s="31"/>
      <c r="C47" s="6"/>
      <c r="H47" s="4"/>
      <c r="I47" s="4"/>
      <c r="L47" s="4"/>
      <c r="M47" s="31"/>
      <c r="P47" s="4"/>
      <c r="U47" s="4"/>
    </row>
    <row r="48" spans="1:21" ht="16.5" customHeight="1">
      <c r="A48" s="4"/>
      <c r="B48" s="31"/>
      <c r="C48" s="6"/>
      <c r="H48" s="4"/>
      <c r="I48" s="4"/>
      <c r="L48" s="4"/>
      <c r="M48" s="31"/>
      <c r="P48" s="4"/>
      <c r="U48" s="4"/>
    </row>
    <row r="49" spans="1:28" ht="16.5" customHeight="1" thickBot="1">
      <c r="A49" s="7"/>
      <c r="B49" s="34"/>
      <c r="C49" s="7"/>
      <c r="D49" s="7"/>
      <c r="E49" s="7"/>
      <c r="F49" s="7"/>
      <c r="G49" s="7"/>
      <c r="H49" s="7"/>
      <c r="I49" s="35"/>
      <c r="J49" s="7"/>
      <c r="K49" s="7"/>
      <c r="L49" s="7"/>
      <c r="M49" s="3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ht="15.75" customHeight="1">
      <c r="L50" s="3" t="s">
        <v>93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.75" customHeight="1"/>
  </sheetData>
  <mergeCells count="5">
    <mergeCell ref="W3:AB3"/>
    <mergeCell ref="N3:U3"/>
    <mergeCell ref="C3:J3"/>
    <mergeCell ref="A3:A4"/>
    <mergeCell ref="L3:L4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2005-09-09T05:51:05Z</cp:lastPrinted>
  <dcterms:modified xsi:type="dcterms:W3CDTF">2005-10-18T01:27:56Z</dcterms:modified>
  <cp:category/>
  <cp:version/>
  <cp:contentType/>
  <cp:contentStatus/>
</cp:coreProperties>
</file>