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長崎市～小長井町" sheetId="1" r:id="rId1"/>
    <sheet name="有明町～奈良尾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<sst xmlns="http://schemas.openxmlformats.org/spreadsheetml/2006/main" count="167" uniqueCount="121">
  <si>
    <t xml:space="preserve"> よ       び       中       学       校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</si>
  <si>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</si>
  <si>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</si>
  <si>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</si>
  <si>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</si>
  <si>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</si>
  <si>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児                     童</t>
  </si>
  <si>
    <t xml:space="preserve">            数</t>
  </si>
  <si>
    <t>計</t>
  </si>
  <si>
    <t>本校</t>
  </si>
  <si>
    <t>分校</t>
  </si>
  <si>
    <t>学級数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</si>
  <si>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</si>
  <si>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</si>
  <si>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</si>
  <si>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</si>
  <si>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</si>
  <si>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</si>
  <si>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</si>
  <si>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</si>
  <si>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</si>
  <si>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</si>
  <si>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</si>
  <si>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</si>
  <si>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</si>
  <si>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</si>
  <si>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</si>
  <si>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</si>
  <si>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</si>
  <si>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</si>
  <si>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</si>
  <si>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</si>
  <si>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</si>
  <si>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</si>
  <si>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</si>
  <si>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</si>
  <si>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</si>
  <si>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</si>
  <si>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</si>
  <si>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</si>
  <si>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</si>
  <si>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</si>
  <si>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</si>
  <si>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</si>
  <si>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</si>
  <si>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</si>
  <si>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</si>
  <si>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</si>
  <si>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</si>
  <si>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</si>
  <si>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</si>
  <si>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</si>
  <si>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</si>
  <si>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</si>
  <si>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</si>
  <si>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</si>
  <si>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</si>
  <si>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</si>
  <si>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</si>
  <si>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</si>
  <si>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</si>
  <si>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</si>
  <si>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</si>
  <si>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</si>
  <si>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</si>
  <si>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</si>
  <si>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</si>
  <si>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</si>
  <si>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</si>
  <si>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</si>
  <si>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</si>
  <si>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</si>
  <si>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</si>
  <si>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</si>
  <si>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</si>
  <si>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</si>
  <si>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</si>
  <si>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</si>
  <si>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</si>
  <si>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</si>
  <si>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</si>
  <si>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</si>
  <si>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</si>
  <si>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</si>
  <si>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</si>
  <si>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</si>
  <si>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</si>
  <si>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</si>
  <si>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</si>
  <si>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</si>
  <si>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</si>
  <si>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</si>
  <si>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</si>
  <si>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</si>
  <si>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</si>
  <si>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</si>
  <si>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</si>
  <si>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</si>
  <si>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</si>
  <si>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</si>
  <si>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教員数(本務者)</t>
  </si>
  <si>
    <t>学校基本調査（各年 5月 1日現在）による。</t>
  </si>
  <si>
    <t>小                                                  学</t>
  </si>
  <si>
    <t>学校数</t>
  </si>
  <si>
    <t>中学校</t>
  </si>
  <si>
    <t>生徒数</t>
  </si>
  <si>
    <t>学校数</t>
  </si>
  <si>
    <t>生徒数</t>
  </si>
  <si>
    <t>-</t>
  </si>
  <si>
    <t>計</t>
  </si>
  <si>
    <t xml:space="preserve">               ２２１       小           学           校           お</t>
  </si>
  <si>
    <t xml:space="preserve">     14</t>
  </si>
  <si>
    <t xml:space="preserve">     15</t>
  </si>
  <si>
    <t>（ 平 成 16 年 ）</t>
  </si>
  <si>
    <t>平成 12年</t>
  </si>
  <si>
    <t xml:space="preserve">     13</t>
  </si>
  <si>
    <t xml:space="preserve">     16</t>
  </si>
  <si>
    <t>対馬市</t>
  </si>
  <si>
    <t>壱岐市</t>
  </si>
  <si>
    <t>（ 平 成 16 年 ） （ 続 ）</t>
  </si>
  <si>
    <t>資料  文部科学省「学校基本調査」、県統計課「教育統計報告書」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</si>
</sst>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="75" zoomScaleNormal="75" zoomScaleSheetLayoutView="75" workbookViewId="0" topLeftCell="A34">
      <selection activeCell="B68" sqref="B68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110</v>
      </c>
      <c r="N1" s="2" t="s">
        <v>0</v>
      </c>
      <c r="V1" s="1" t="s">
        <v>113</v>
      </c>
    </row>
    <row r="2" spans="1:26" ht="26.25" customHeight="1" thickBot="1">
      <c r="A2" s="3"/>
      <c r="B2" s="3" t="s">
        <v>101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34" t="s">
        <v>5</v>
      </c>
      <c r="C3" s="5"/>
      <c r="D3" s="40" t="s">
        <v>102</v>
      </c>
      <c r="E3" s="41"/>
      <c r="F3" s="41"/>
      <c r="G3" s="41"/>
      <c r="H3" s="41"/>
      <c r="I3" s="41"/>
      <c r="J3" s="41"/>
      <c r="K3" s="41"/>
      <c r="L3" s="41"/>
      <c r="M3" s="41"/>
      <c r="N3" s="41" t="s">
        <v>3</v>
      </c>
      <c r="O3" s="41"/>
      <c r="P3" s="42"/>
      <c r="Q3" s="26" t="s">
        <v>104</v>
      </c>
      <c r="R3" s="27"/>
      <c r="S3" s="27"/>
      <c r="T3" s="27"/>
      <c r="U3" s="27"/>
      <c r="V3" s="27"/>
      <c r="W3" s="27"/>
      <c r="X3" s="27"/>
      <c r="Y3" s="27"/>
      <c r="Z3" s="27"/>
    </row>
    <row r="4" spans="2:26" ht="19.5" customHeight="1">
      <c r="B4" s="35"/>
      <c r="C4" s="5"/>
      <c r="D4" s="28" t="s">
        <v>103</v>
      </c>
      <c r="E4" s="29"/>
      <c r="F4" s="30"/>
      <c r="G4" s="38" t="s">
        <v>11</v>
      </c>
      <c r="H4" s="28" t="s">
        <v>100</v>
      </c>
      <c r="I4" s="37"/>
      <c r="J4" s="31" t="s">
        <v>6</v>
      </c>
      <c r="K4" s="32"/>
      <c r="L4" s="32"/>
      <c r="M4" s="32"/>
      <c r="N4" s="32" t="s">
        <v>7</v>
      </c>
      <c r="O4" s="32"/>
      <c r="P4" s="33"/>
      <c r="Q4" s="28" t="s">
        <v>103</v>
      </c>
      <c r="R4" s="29"/>
      <c r="S4" s="30"/>
      <c r="T4" s="38" t="s">
        <v>11</v>
      </c>
      <c r="U4" s="28" t="s">
        <v>100</v>
      </c>
      <c r="V4" s="37"/>
      <c r="W4" s="28" t="s">
        <v>105</v>
      </c>
      <c r="X4" s="29"/>
      <c r="Y4" s="29"/>
      <c r="Z4" s="29"/>
    </row>
    <row r="5" spans="1:26" ht="19.5" customHeight="1">
      <c r="A5" s="7"/>
      <c r="B5" s="36"/>
      <c r="C5" s="9"/>
      <c r="D5" s="8" t="s">
        <v>8</v>
      </c>
      <c r="E5" s="18" t="s">
        <v>9</v>
      </c>
      <c r="F5" s="18" t="s">
        <v>10</v>
      </c>
      <c r="G5" s="39"/>
      <c r="H5" s="18" t="s">
        <v>109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8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39"/>
      <c r="U5" s="18" t="s">
        <v>109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2:26" ht="30" customHeight="1">
      <c r="B6" s="10" t="s">
        <v>114</v>
      </c>
      <c r="C6" s="5"/>
      <c r="D6" s="22">
        <v>438</v>
      </c>
      <c r="E6" s="23">
        <v>398</v>
      </c>
      <c r="F6" s="23">
        <v>40</v>
      </c>
      <c r="G6" s="23">
        <v>3915</v>
      </c>
      <c r="H6" s="23">
        <v>6094</v>
      </c>
      <c r="I6" s="23">
        <v>2752</v>
      </c>
      <c r="J6" s="23">
        <v>100265</v>
      </c>
      <c r="K6" s="23">
        <v>15815</v>
      </c>
      <c r="L6" s="23">
        <v>16284</v>
      </c>
      <c r="M6" s="23">
        <v>16465</v>
      </c>
      <c r="N6" s="23">
        <v>16436</v>
      </c>
      <c r="O6" s="23">
        <v>17206</v>
      </c>
      <c r="P6" s="23">
        <v>18059</v>
      </c>
      <c r="Q6" s="23">
        <v>216</v>
      </c>
      <c r="R6" s="23">
        <v>213</v>
      </c>
      <c r="S6" s="23">
        <v>3</v>
      </c>
      <c r="T6" s="23">
        <v>1852</v>
      </c>
      <c r="U6" s="23">
        <v>3985</v>
      </c>
      <c r="V6" s="23">
        <v>2182</v>
      </c>
      <c r="W6" s="23">
        <v>57879</v>
      </c>
      <c r="X6" s="23">
        <v>18592</v>
      </c>
      <c r="Y6" s="23">
        <v>19585</v>
      </c>
      <c r="Z6" s="23">
        <v>19702</v>
      </c>
    </row>
    <row r="7" spans="2:26" ht="15" customHeight="1">
      <c r="B7" s="12" t="s">
        <v>115</v>
      </c>
      <c r="C7" s="5"/>
      <c r="D7" s="22">
        <v>435</v>
      </c>
      <c r="E7" s="23">
        <v>394</v>
      </c>
      <c r="F7" s="23">
        <v>41</v>
      </c>
      <c r="G7" s="23">
        <v>3874</v>
      </c>
      <c r="H7" s="23">
        <v>6082</v>
      </c>
      <c r="I7" s="23">
        <v>2727</v>
      </c>
      <c r="J7" s="23">
        <v>98024</v>
      </c>
      <c r="K7" s="23">
        <v>15853</v>
      </c>
      <c r="L7" s="23">
        <v>15804</v>
      </c>
      <c r="M7" s="23">
        <v>16277</v>
      </c>
      <c r="N7" s="23">
        <v>16470</v>
      </c>
      <c r="O7" s="23">
        <v>16446</v>
      </c>
      <c r="P7" s="23">
        <v>17174</v>
      </c>
      <c r="Q7" s="23">
        <v>217</v>
      </c>
      <c r="R7" s="23">
        <v>214</v>
      </c>
      <c r="S7" s="23">
        <v>3</v>
      </c>
      <c r="T7" s="23">
        <v>1815</v>
      </c>
      <c r="U7" s="23">
        <v>3932</v>
      </c>
      <c r="V7" s="23">
        <v>2126</v>
      </c>
      <c r="W7" s="23">
        <v>56268</v>
      </c>
      <c r="X7" s="23">
        <v>18133</v>
      </c>
      <c r="Y7" s="23">
        <v>18582</v>
      </c>
      <c r="Z7" s="23">
        <v>19553</v>
      </c>
    </row>
    <row r="8" spans="2:26" ht="15" customHeight="1">
      <c r="B8" s="12" t="s">
        <v>111</v>
      </c>
      <c r="C8" s="5"/>
      <c r="D8" s="22">
        <v>430</v>
      </c>
      <c r="E8" s="23">
        <v>393</v>
      </c>
      <c r="F8" s="23">
        <v>37</v>
      </c>
      <c r="G8" s="23">
        <v>3817</v>
      </c>
      <c r="H8" s="23">
        <v>6107</v>
      </c>
      <c r="I8" s="23">
        <v>2736</v>
      </c>
      <c r="J8" s="23">
        <v>95747</v>
      </c>
      <c r="K8" s="23">
        <v>14943</v>
      </c>
      <c r="L8" s="23">
        <v>15850</v>
      </c>
      <c r="M8" s="23">
        <v>15809</v>
      </c>
      <c r="N8" s="23">
        <v>16270</v>
      </c>
      <c r="O8" s="23">
        <v>16444</v>
      </c>
      <c r="P8" s="23">
        <v>16431</v>
      </c>
      <c r="Q8" s="23">
        <v>215</v>
      </c>
      <c r="R8" s="23">
        <v>211</v>
      </c>
      <c r="S8" s="23">
        <v>4</v>
      </c>
      <c r="T8" s="23">
        <v>1772</v>
      </c>
      <c r="U8" s="23">
        <v>3914</v>
      </c>
      <c r="V8" s="23">
        <v>2095</v>
      </c>
      <c r="W8" s="23">
        <v>53865</v>
      </c>
      <c r="X8" s="23">
        <v>17206</v>
      </c>
      <c r="Y8" s="23">
        <v>18093</v>
      </c>
      <c r="Z8" s="23">
        <v>18566</v>
      </c>
    </row>
    <row r="9" spans="2:26" ht="15" customHeight="1">
      <c r="B9" s="12" t="s">
        <v>112</v>
      </c>
      <c r="C9" s="5"/>
      <c r="D9" s="22">
        <v>426</v>
      </c>
      <c r="E9" s="23">
        <v>390</v>
      </c>
      <c r="F9" s="23">
        <v>36</v>
      </c>
      <c r="G9" s="23">
        <v>3773</v>
      </c>
      <c r="H9" s="23">
        <v>6075</v>
      </c>
      <c r="I9" s="23">
        <v>2737</v>
      </c>
      <c r="J9" s="23">
        <v>94226</v>
      </c>
      <c r="K9" s="23">
        <v>15007</v>
      </c>
      <c r="L9" s="23">
        <v>14916</v>
      </c>
      <c r="M9" s="23">
        <v>15873</v>
      </c>
      <c r="N9" s="23">
        <v>15788</v>
      </c>
      <c r="O9" s="23">
        <v>16245</v>
      </c>
      <c r="P9" s="23">
        <v>16397</v>
      </c>
      <c r="Q9" s="23">
        <v>214</v>
      </c>
      <c r="R9" s="23">
        <v>210</v>
      </c>
      <c r="S9" s="23">
        <v>4</v>
      </c>
      <c r="T9" s="23">
        <v>1707</v>
      </c>
      <c r="U9" s="23">
        <v>3913</v>
      </c>
      <c r="V9" s="23">
        <v>2070</v>
      </c>
      <c r="W9" s="23">
        <v>51685</v>
      </c>
      <c r="X9" s="23">
        <v>16454</v>
      </c>
      <c r="Y9" s="23">
        <v>17179</v>
      </c>
      <c r="Z9" s="23">
        <v>18052</v>
      </c>
    </row>
    <row r="10" spans="2:26" ht="15" customHeight="1">
      <c r="B10" s="12"/>
      <c r="C10" s="5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ht="15" customHeight="1">
      <c r="B11" s="12" t="s">
        <v>116</v>
      </c>
      <c r="C11" s="5"/>
      <c r="D11" s="22">
        <f>SUM(D19:D20)</f>
        <v>419</v>
      </c>
      <c r="E11" s="22">
        <f aca="true" t="shared" si="0" ref="E11:Z11">SUM(E19:E20)</f>
        <v>385</v>
      </c>
      <c r="F11" s="22">
        <f t="shared" si="0"/>
        <v>34</v>
      </c>
      <c r="G11" s="22">
        <f t="shared" si="0"/>
        <v>3719</v>
      </c>
      <c r="H11" s="22">
        <f t="shared" si="0"/>
        <v>6002</v>
      </c>
      <c r="I11" s="22">
        <f t="shared" si="0"/>
        <v>2714</v>
      </c>
      <c r="J11" s="22">
        <f t="shared" si="0"/>
        <v>92219</v>
      </c>
      <c r="K11" s="22">
        <f t="shared" si="0"/>
        <v>14548</v>
      </c>
      <c r="L11" s="22">
        <f t="shared" si="0"/>
        <v>14954</v>
      </c>
      <c r="M11" s="22">
        <f t="shared" si="0"/>
        <v>14887</v>
      </c>
      <c r="N11" s="22">
        <f t="shared" si="0"/>
        <v>15830</v>
      </c>
      <c r="O11" s="22">
        <f t="shared" si="0"/>
        <v>15762</v>
      </c>
      <c r="P11" s="22">
        <f t="shared" si="0"/>
        <v>16238</v>
      </c>
      <c r="Q11" s="22">
        <f t="shared" si="0"/>
        <v>216</v>
      </c>
      <c r="R11" s="22">
        <f t="shared" si="0"/>
        <v>212</v>
      </c>
      <c r="S11" s="22">
        <f t="shared" si="0"/>
        <v>4</v>
      </c>
      <c r="T11" s="22">
        <f t="shared" si="0"/>
        <v>1676</v>
      </c>
      <c r="U11" s="22">
        <f t="shared" si="0"/>
        <v>3842</v>
      </c>
      <c r="V11" s="22">
        <f t="shared" si="0"/>
        <v>2017</v>
      </c>
      <c r="W11" s="22">
        <f t="shared" si="0"/>
        <v>50020</v>
      </c>
      <c r="X11" s="22">
        <f t="shared" si="0"/>
        <v>16440</v>
      </c>
      <c r="Y11" s="22">
        <f t="shared" si="0"/>
        <v>16419</v>
      </c>
      <c r="Z11" s="22">
        <f t="shared" si="0"/>
        <v>17161</v>
      </c>
    </row>
    <row r="12" spans="2:26" ht="15" customHeight="1">
      <c r="B12" s="12"/>
      <c r="C12" s="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15" customHeight="1">
      <c r="B13" s="12"/>
      <c r="C13" s="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ht="15" customHeight="1">
      <c r="B14" s="10" t="s">
        <v>19</v>
      </c>
      <c r="C14" s="5"/>
      <c r="D14" s="22">
        <f>SUM(E14:F14)</f>
        <v>1</v>
      </c>
      <c r="E14" s="23">
        <v>1</v>
      </c>
      <c r="F14" s="24">
        <v>0</v>
      </c>
      <c r="G14" s="23">
        <v>20</v>
      </c>
      <c r="H14" s="23">
        <v>28</v>
      </c>
      <c r="I14" s="23">
        <v>26</v>
      </c>
      <c r="J14" s="23">
        <v>714</v>
      </c>
      <c r="K14" s="23">
        <v>116</v>
      </c>
      <c r="L14" s="23">
        <v>111</v>
      </c>
      <c r="M14" s="23">
        <v>123</v>
      </c>
      <c r="N14" s="23">
        <v>120</v>
      </c>
      <c r="O14" s="23">
        <v>122</v>
      </c>
      <c r="P14" s="23">
        <v>122</v>
      </c>
      <c r="Q14" s="23">
        <f>SUM(R14:S14)</f>
        <v>1</v>
      </c>
      <c r="R14" s="23">
        <v>1</v>
      </c>
      <c r="S14" s="24">
        <v>0</v>
      </c>
      <c r="T14" s="23">
        <v>15</v>
      </c>
      <c r="U14" s="23">
        <v>27</v>
      </c>
      <c r="V14" s="23">
        <v>21</v>
      </c>
      <c r="W14" s="23">
        <v>625</v>
      </c>
      <c r="X14" s="23">
        <v>210</v>
      </c>
      <c r="Y14" s="23">
        <v>206</v>
      </c>
      <c r="Z14" s="23">
        <v>209</v>
      </c>
    </row>
    <row r="15" spans="2:26" ht="15" customHeight="1">
      <c r="B15" s="10" t="s">
        <v>20</v>
      </c>
      <c r="C15" s="5"/>
      <c r="D15" s="22">
        <f>SUM(E15:F15)</f>
        <v>413</v>
      </c>
      <c r="E15" s="23">
        <v>379</v>
      </c>
      <c r="F15" s="23">
        <v>34</v>
      </c>
      <c r="G15" s="23">
        <v>3666</v>
      </c>
      <c r="H15" s="23">
        <v>5922</v>
      </c>
      <c r="I15" s="23">
        <v>2663</v>
      </c>
      <c r="J15" s="23">
        <v>90659</v>
      </c>
      <c r="K15" s="23">
        <v>14295</v>
      </c>
      <c r="L15" s="23">
        <v>14704</v>
      </c>
      <c r="M15" s="23">
        <v>14643</v>
      </c>
      <c r="N15" s="23">
        <v>15560</v>
      </c>
      <c r="O15" s="23">
        <v>15487</v>
      </c>
      <c r="P15" s="23">
        <v>15970</v>
      </c>
      <c r="Q15" s="23">
        <f>SUM(R15:S15)</f>
        <v>200</v>
      </c>
      <c r="R15" s="23">
        <v>196</v>
      </c>
      <c r="S15" s="23">
        <v>4</v>
      </c>
      <c r="T15" s="23">
        <v>1605</v>
      </c>
      <c r="U15" s="23">
        <v>3693</v>
      </c>
      <c r="V15" s="23">
        <v>1920</v>
      </c>
      <c r="W15" s="23">
        <v>47902</v>
      </c>
      <c r="X15" s="23">
        <v>15720</v>
      </c>
      <c r="Y15" s="23">
        <v>15741</v>
      </c>
      <c r="Z15" s="23">
        <v>16441</v>
      </c>
    </row>
    <row r="16" spans="2:26" ht="15" customHeight="1">
      <c r="B16" s="10" t="s">
        <v>21</v>
      </c>
      <c r="C16" s="5" t="s">
        <v>22</v>
      </c>
      <c r="D16" s="22">
        <f>SUM(E16:F16)</f>
        <v>5</v>
      </c>
      <c r="E16" s="23">
        <v>5</v>
      </c>
      <c r="F16" s="24">
        <v>0</v>
      </c>
      <c r="G16" s="23">
        <v>33</v>
      </c>
      <c r="H16" s="23">
        <v>52</v>
      </c>
      <c r="I16" s="23">
        <v>25</v>
      </c>
      <c r="J16" s="23">
        <v>846</v>
      </c>
      <c r="K16" s="23">
        <v>137</v>
      </c>
      <c r="L16" s="23">
        <v>139</v>
      </c>
      <c r="M16" s="23">
        <v>121</v>
      </c>
      <c r="N16" s="23">
        <v>150</v>
      </c>
      <c r="O16" s="23">
        <v>153</v>
      </c>
      <c r="P16" s="23">
        <v>146</v>
      </c>
      <c r="Q16" s="23">
        <f>SUM(R16:S16)</f>
        <v>15</v>
      </c>
      <c r="R16" s="23">
        <v>15</v>
      </c>
      <c r="S16" s="24">
        <v>0</v>
      </c>
      <c r="T16" s="23">
        <v>56</v>
      </c>
      <c r="U16" s="23">
        <v>122</v>
      </c>
      <c r="V16" s="23">
        <v>76</v>
      </c>
      <c r="W16" s="23">
        <v>1493</v>
      </c>
      <c r="X16" s="23">
        <v>510</v>
      </c>
      <c r="Y16" s="23">
        <v>472</v>
      </c>
      <c r="Z16" s="23">
        <v>511</v>
      </c>
    </row>
    <row r="17" spans="2:26" ht="15" customHeight="1">
      <c r="B17" s="10"/>
      <c r="C17" s="5"/>
      <c r="D17" s="22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3"/>
      <c r="U17" s="23"/>
      <c r="V17" s="23"/>
      <c r="W17" s="23"/>
      <c r="X17" s="23"/>
      <c r="Y17" s="23"/>
      <c r="Z17" s="23"/>
    </row>
    <row r="18" spans="2:26" ht="15" customHeight="1">
      <c r="B18" s="10"/>
      <c r="C18" s="5"/>
      <c r="D18" s="22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3"/>
      <c r="X18" s="23"/>
      <c r="Y18" s="23"/>
      <c r="Z18" s="23"/>
    </row>
    <row r="19" spans="2:27" ht="15" customHeight="1">
      <c r="B19" s="10" t="s">
        <v>23</v>
      </c>
      <c r="C19" s="5"/>
      <c r="D19" s="22">
        <f>SUM(D23:D32)</f>
        <v>230</v>
      </c>
      <c r="E19" s="22">
        <f>SUM(E23:E32)</f>
        <v>211</v>
      </c>
      <c r="F19" s="22">
        <f aca="true" t="shared" si="1" ref="F19:Z19">SUM(F23:F32)</f>
        <v>19</v>
      </c>
      <c r="G19" s="22">
        <f t="shared" si="1"/>
        <v>2333</v>
      </c>
      <c r="H19" s="22">
        <f t="shared" si="1"/>
        <v>3740</v>
      </c>
      <c r="I19" s="22">
        <f t="shared" si="1"/>
        <v>1701</v>
      </c>
      <c r="J19" s="22">
        <f t="shared" si="1"/>
        <v>62348</v>
      </c>
      <c r="K19" s="22">
        <f t="shared" si="1"/>
        <v>10014</v>
      </c>
      <c r="L19" s="22">
        <f t="shared" si="1"/>
        <v>10189</v>
      </c>
      <c r="M19" s="22">
        <f t="shared" si="1"/>
        <v>10025</v>
      </c>
      <c r="N19" s="22">
        <f t="shared" si="1"/>
        <v>10703</v>
      </c>
      <c r="O19" s="22">
        <f t="shared" si="1"/>
        <v>10576</v>
      </c>
      <c r="P19" s="22">
        <f t="shared" si="1"/>
        <v>10841</v>
      </c>
      <c r="Q19" s="22">
        <f t="shared" si="1"/>
        <v>137</v>
      </c>
      <c r="R19" s="22">
        <f t="shared" si="1"/>
        <v>134</v>
      </c>
      <c r="S19" s="22">
        <f t="shared" si="1"/>
        <v>3</v>
      </c>
      <c r="T19" s="22">
        <f t="shared" si="1"/>
        <v>1102</v>
      </c>
      <c r="U19" s="22">
        <f t="shared" si="1"/>
        <v>2519</v>
      </c>
      <c r="V19" s="22">
        <f t="shared" si="1"/>
        <v>1319</v>
      </c>
      <c r="W19" s="22">
        <f t="shared" si="1"/>
        <v>33335</v>
      </c>
      <c r="X19" s="22">
        <f t="shared" si="1"/>
        <v>11060</v>
      </c>
      <c r="Y19" s="22">
        <f t="shared" si="1"/>
        <v>10847</v>
      </c>
      <c r="Z19" s="22">
        <f t="shared" si="1"/>
        <v>11428</v>
      </c>
      <c r="AA19" s="11"/>
    </row>
    <row r="20" spans="2:26" ht="15" customHeight="1">
      <c r="B20" s="10" t="s">
        <v>24</v>
      </c>
      <c r="C20" s="5"/>
      <c r="D20" s="22">
        <f>SUM(D35,D54,D61,'有明町～奈良尾町'!D7,'有明町～奈良尾町'!D28,'有明町～奈良尾町'!D46)</f>
        <v>189</v>
      </c>
      <c r="E20" s="22">
        <f>SUM(E35,E54,E61,'有明町～奈良尾町'!E7,'有明町～奈良尾町'!E28,'有明町～奈良尾町'!E46)</f>
        <v>174</v>
      </c>
      <c r="F20" s="22">
        <f>SUM(F35,F54,F61,'有明町～奈良尾町'!F7,'有明町～奈良尾町'!F28,'有明町～奈良尾町'!F46)</f>
        <v>15</v>
      </c>
      <c r="G20" s="22">
        <f>SUM(G35,G54,G61,'有明町～奈良尾町'!G7,'有明町～奈良尾町'!G28,'有明町～奈良尾町'!G46)</f>
        <v>1386</v>
      </c>
      <c r="H20" s="22">
        <f>SUM(H35,H54,H61,'有明町～奈良尾町'!H7,'有明町～奈良尾町'!H28,'有明町～奈良尾町'!H46)</f>
        <v>2262</v>
      </c>
      <c r="I20" s="22">
        <f>SUM(I35,I54,I61,'有明町～奈良尾町'!I7,'有明町～奈良尾町'!I28,'有明町～奈良尾町'!I46)</f>
        <v>1013</v>
      </c>
      <c r="J20" s="22">
        <f>SUM(J35,J54,J61,'有明町～奈良尾町'!J7,'有明町～奈良尾町'!J28,'有明町～奈良尾町'!J46)</f>
        <v>29871</v>
      </c>
      <c r="K20" s="22">
        <f>SUM(K35,K54,K61,'有明町～奈良尾町'!K7,'有明町～奈良尾町'!K28,'有明町～奈良尾町'!K46)</f>
        <v>4534</v>
      </c>
      <c r="L20" s="22">
        <f>SUM(L35,L54,L61,'有明町～奈良尾町'!L7,'有明町～奈良尾町'!L28,'有明町～奈良尾町'!L46)</f>
        <v>4765</v>
      </c>
      <c r="M20" s="22">
        <f>SUM(M35,M54,M61,'有明町～奈良尾町'!M7,'有明町～奈良尾町'!M28,'有明町～奈良尾町'!M46)</f>
        <v>4862</v>
      </c>
      <c r="N20" s="22">
        <f>SUM(N35,N54,N61,'有明町～奈良尾町'!N7,'有明町～奈良尾町'!N28,'有明町～奈良尾町'!N46)</f>
        <v>5127</v>
      </c>
      <c r="O20" s="22">
        <f>SUM(O35,O54,O61,'有明町～奈良尾町'!O7,'有明町～奈良尾町'!O28,'有明町～奈良尾町'!O46)</f>
        <v>5186</v>
      </c>
      <c r="P20" s="22">
        <f>SUM(P35,P54,P61,'有明町～奈良尾町'!P7,'有明町～奈良尾町'!P28,'有明町～奈良尾町'!P46)</f>
        <v>5397</v>
      </c>
      <c r="Q20" s="22">
        <f>SUM(Q35,Q54,Q61,'有明町～奈良尾町'!Q7,'有明町～奈良尾町'!Q28,'有明町～奈良尾町'!Q46)</f>
        <v>79</v>
      </c>
      <c r="R20" s="22">
        <f>SUM(R35,R54,R61,'有明町～奈良尾町'!R7,'有明町～奈良尾町'!R28,'有明町～奈良尾町'!R46)</f>
        <v>78</v>
      </c>
      <c r="S20" s="22">
        <f>SUM(S35,S54,S61,'有明町～奈良尾町'!S7,'有明町～奈良尾町'!S28,'有明町～奈良尾町'!S46)</f>
        <v>1</v>
      </c>
      <c r="T20" s="22">
        <f>SUM(T35,T54,T61,'有明町～奈良尾町'!T7,'有明町～奈良尾町'!T28,'有明町～奈良尾町'!T46)</f>
        <v>574</v>
      </c>
      <c r="U20" s="22">
        <f>SUM(U35,U54,U61,'有明町～奈良尾町'!U7,'有明町～奈良尾町'!U28,'有明町～奈良尾町'!U46)</f>
        <v>1323</v>
      </c>
      <c r="V20" s="22">
        <f>SUM(V35,V54,V61,'有明町～奈良尾町'!V7,'有明町～奈良尾町'!V28,'有明町～奈良尾町'!V46)</f>
        <v>698</v>
      </c>
      <c r="W20" s="22">
        <f>SUM(W35,W54,W61,'有明町～奈良尾町'!W7,'有明町～奈良尾町'!W28,'有明町～奈良尾町'!W46)</f>
        <v>16685</v>
      </c>
      <c r="X20" s="22">
        <f>SUM(X35,X54,X61,'有明町～奈良尾町'!X7,'有明町～奈良尾町'!X28,'有明町～奈良尾町'!X46)</f>
        <v>5380</v>
      </c>
      <c r="Y20" s="22">
        <f>SUM(Y35,Y54,Y61,'有明町～奈良尾町'!Y7,'有明町～奈良尾町'!Y28,'有明町～奈良尾町'!Y46)</f>
        <v>5572</v>
      </c>
      <c r="Z20" s="22">
        <f>SUM(Z35,Z54,Z61,'有明町～奈良尾町'!Z7,'有明町～奈良尾町'!Z28,'有明町～奈良尾町'!Z46)</f>
        <v>5733</v>
      </c>
    </row>
    <row r="21" spans="2:26" ht="15" customHeight="1">
      <c r="B21" s="10"/>
      <c r="C21" s="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ht="15" customHeight="1">
      <c r="B22" s="10"/>
      <c r="C22" s="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15" customHeight="1">
      <c r="B23" s="10" t="s">
        <v>25</v>
      </c>
      <c r="C23" s="5"/>
      <c r="D23" s="22">
        <f aca="true" t="shared" si="2" ref="D23:D32">SUM(E23:F23)</f>
        <v>64</v>
      </c>
      <c r="E23" s="23">
        <v>61</v>
      </c>
      <c r="F23" s="23">
        <v>3</v>
      </c>
      <c r="G23" s="23">
        <v>820</v>
      </c>
      <c r="H23" s="23">
        <v>1285</v>
      </c>
      <c r="I23" s="23">
        <v>626</v>
      </c>
      <c r="J23" s="23">
        <v>24139</v>
      </c>
      <c r="K23" s="23">
        <v>3837</v>
      </c>
      <c r="L23" s="23">
        <v>3913</v>
      </c>
      <c r="M23" s="23">
        <v>3921</v>
      </c>
      <c r="N23" s="23">
        <v>4118</v>
      </c>
      <c r="O23" s="23">
        <v>4119</v>
      </c>
      <c r="P23" s="23">
        <v>4231</v>
      </c>
      <c r="Q23" s="23">
        <f aca="true" t="shared" si="3" ref="Q23:Q32">SUM(R23:S23)</f>
        <v>44</v>
      </c>
      <c r="R23" s="23">
        <v>43</v>
      </c>
      <c r="S23" s="24">
        <v>1</v>
      </c>
      <c r="T23" s="23">
        <v>403</v>
      </c>
      <c r="U23" s="23">
        <v>873</v>
      </c>
      <c r="V23" s="23">
        <v>444</v>
      </c>
      <c r="W23" s="23">
        <v>12960</v>
      </c>
      <c r="X23" s="23">
        <v>4294</v>
      </c>
      <c r="Y23" s="23">
        <v>4173</v>
      </c>
      <c r="Z23" s="23">
        <v>4493</v>
      </c>
    </row>
    <row r="24" spans="2:26" ht="15" customHeight="1">
      <c r="B24" s="10" t="s">
        <v>26</v>
      </c>
      <c r="C24" s="5"/>
      <c r="D24" s="22">
        <f>SUM(E24:F24)</f>
        <v>39</v>
      </c>
      <c r="E24" s="23">
        <v>36</v>
      </c>
      <c r="F24" s="24">
        <v>3</v>
      </c>
      <c r="G24" s="23">
        <v>496</v>
      </c>
      <c r="H24" s="23">
        <v>777</v>
      </c>
      <c r="I24" s="23">
        <v>317</v>
      </c>
      <c r="J24" s="23">
        <v>14338</v>
      </c>
      <c r="K24" s="23">
        <v>2376</v>
      </c>
      <c r="L24" s="23">
        <v>2320</v>
      </c>
      <c r="M24" s="23">
        <v>2285</v>
      </c>
      <c r="N24" s="23">
        <v>2517</v>
      </c>
      <c r="O24" s="23">
        <v>2376</v>
      </c>
      <c r="P24" s="23">
        <v>2464</v>
      </c>
      <c r="Q24" s="23">
        <f t="shared" si="3"/>
        <v>24</v>
      </c>
      <c r="R24" s="23">
        <v>24</v>
      </c>
      <c r="S24" s="24">
        <v>0</v>
      </c>
      <c r="T24" s="23">
        <v>227</v>
      </c>
      <c r="U24" s="23">
        <v>516</v>
      </c>
      <c r="V24" s="23">
        <v>264</v>
      </c>
      <c r="W24" s="23">
        <v>7338</v>
      </c>
      <c r="X24" s="23">
        <v>2451</v>
      </c>
      <c r="Y24" s="23">
        <v>2379</v>
      </c>
      <c r="Z24" s="23">
        <v>2508</v>
      </c>
    </row>
    <row r="25" spans="2:26" ht="15" customHeight="1">
      <c r="B25" s="10" t="s">
        <v>27</v>
      </c>
      <c r="C25" s="5"/>
      <c r="D25" s="22">
        <f t="shared" si="2"/>
        <v>7</v>
      </c>
      <c r="E25" s="23">
        <v>6</v>
      </c>
      <c r="F25" s="23">
        <v>1</v>
      </c>
      <c r="G25" s="23">
        <v>81</v>
      </c>
      <c r="H25" s="23">
        <v>126</v>
      </c>
      <c r="I25" s="23">
        <v>50</v>
      </c>
      <c r="J25" s="23">
        <v>2298</v>
      </c>
      <c r="K25" s="23">
        <v>340</v>
      </c>
      <c r="L25" s="23">
        <v>376</v>
      </c>
      <c r="M25" s="23">
        <v>357</v>
      </c>
      <c r="N25" s="23">
        <v>431</v>
      </c>
      <c r="O25" s="23">
        <v>396</v>
      </c>
      <c r="P25" s="23">
        <v>398</v>
      </c>
      <c r="Q25" s="23">
        <f t="shared" si="3"/>
        <v>4</v>
      </c>
      <c r="R25" s="23">
        <v>4</v>
      </c>
      <c r="S25" s="24">
        <v>0</v>
      </c>
      <c r="T25" s="23">
        <v>41</v>
      </c>
      <c r="U25" s="23">
        <v>89</v>
      </c>
      <c r="V25" s="23">
        <v>43</v>
      </c>
      <c r="W25" s="23">
        <v>1304</v>
      </c>
      <c r="X25" s="23">
        <v>416</v>
      </c>
      <c r="Y25" s="23">
        <v>444</v>
      </c>
      <c r="Z25" s="23">
        <v>444</v>
      </c>
    </row>
    <row r="26" spans="2:26" ht="15" customHeight="1">
      <c r="B26" s="10" t="s">
        <v>28</v>
      </c>
      <c r="C26" s="5"/>
      <c r="D26" s="22">
        <f t="shared" si="2"/>
        <v>15</v>
      </c>
      <c r="E26" s="23">
        <v>15</v>
      </c>
      <c r="F26" s="24">
        <v>0</v>
      </c>
      <c r="G26" s="23">
        <v>206</v>
      </c>
      <c r="H26" s="23">
        <v>314</v>
      </c>
      <c r="I26" s="23">
        <v>134</v>
      </c>
      <c r="J26" s="23">
        <v>6183</v>
      </c>
      <c r="K26" s="23">
        <v>1026</v>
      </c>
      <c r="L26" s="23">
        <v>1011</v>
      </c>
      <c r="M26" s="23">
        <v>1022</v>
      </c>
      <c r="N26" s="23">
        <v>1054</v>
      </c>
      <c r="O26" s="23">
        <v>1025</v>
      </c>
      <c r="P26" s="23">
        <v>1045</v>
      </c>
      <c r="Q26" s="23">
        <f t="shared" si="3"/>
        <v>10</v>
      </c>
      <c r="R26" s="23">
        <v>10</v>
      </c>
      <c r="S26" s="24">
        <v>0</v>
      </c>
      <c r="T26" s="23">
        <v>107</v>
      </c>
      <c r="U26" s="23">
        <v>219</v>
      </c>
      <c r="V26" s="23">
        <v>115</v>
      </c>
      <c r="W26" s="23">
        <v>3421</v>
      </c>
      <c r="X26" s="23">
        <v>1102</v>
      </c>
      <c r="Y26" s="23">
        <v>1153</v>
      </c>
      <c r="Z26" s="23">
        <v>1166</v>
      </c>
    </row>
    <row r="27" spans="2:26" ht="15" customHeight="1">
      <c r="B27" s="10" t="s">
        <v>29</v>
      </c>
      <c r="C27" s="5"/>
      <c r="D27" s="22">
        <f t="shared" si="2"/>
        <v>15</v>
      </c>
      <c r="E27" s="23">
        <v>15</v>
      </c>
      <c r="F27" s="24">
        <v>0</v>
      </c>
      <c r="G27" s="23">
        <v>203</v>
      </c>
      <c r="H27" s="23">
        <v>329</v>
      </c>
      <c r="I27" s="23">
        <v>153</v>
      </c>
      <c r="J27" s="23">
        <v>6188</v>
      </c>
      <c r="K27" s="23">
        <v>1010</v>
      </c>
      <c r="L27" s="23">
        <v>1049</v>
      </c>
      <c r="M27" s="23">
        <v>989</v>
      </c>
      <c r="N27" s="23">
        <v>999</v>
      </c>
      <c r="O27" s="23">
        <v>1076</v>
      </c>
      <c r="P27" s="23">
        <v>1065</v>
      </c>
      <c r="Q27" s="23">
        <f t="shared" si="3"/>
        <v>6</v>
      </c>
      <c r="R27" s="23">
        <v>6</v>
      </c>
      <c r="S27" s="24">
        <v>0</v>
      </c>
      <c r="T27" s="23">
        <v>97</v>
      </c>
      <c r="U27" s="23">
        <v>211</v>
      </c>
      <c r="V27" s="23">
        <v>116</v>
      </c>
      <c r="W27" s="23">
        <v>3233</v>
      </c>
      <c r="X27" s="23">
        <v>1084</v>
      </c>
      <c r="Y27" s="23">
        <v>1054</v>
      </c>
      <c r="Z27" s="23">
        <v>1095</v>
      </c>
    </row>
    <row r="28" spans="2:26" ht="30" customHeight="1">
      <c r="B28" s="10" t="s">
        <v>30</v>
      </c>
      <c r="C28" s="5"/>
      <c r="D28" s="22">
        <f t="shared" si="2"/>
        <v>14</v>
      </c>
      <c r="E28" s="23">
        <v>10</v>
      </c>
      <c r="F28" s="23">
        <v>4</v>
      </c>
      <c r="G28" s="23">
        <v>76</v>
      </c>
      <c r="H28" s="23">
        <v>135</v>
      </c>
      <c r="I28" s="23">
        <v>67</v>
      </c>
      <c r="J28" s="23">
        <v>1760</v>
      </c>
      <c r="K28" s="23">
        <v>260</v>
      </c>
      <c r="L28" s="23">
        <v>292</v>
      </c>
      <c r="M28" s="23">
        <v>285</v>
      </c>
      <c r="N28" s="23">
        <v>301</v>
      </c>
      <c r="O28" s="23">
        <v>303</v>
      </c>
      <c r="P28" s="23">
        <v>319</v>
      </c>
      <c r="Q28" s="23">
        <f t="shared" si="3"/>
        <v>8</v>
      </c>
      <c r="R28" s="23">
        <v>7</v>
      </c>
      <c r="S28" s="24">
        <v>1</v>
      </c>
      <c r="T28" s="23">
        <v>38</v>
      </c>
      <c r="U28" s="23">
        <v>92</v>
      </c>
      <c r="V28" s="23">
        <v>56</v>
      </c>
      <c r="W28" s="23">
        <v>959</v>
      </c>
      <c r="X28" s="23">
        <v>315</v>
      </c>
      <c r="Y28" s="23">
        <v>306</v>
      </c>
      <c r="Z28" s="23">
        <v>338</v>
      </c>
    </row>
    <row r="29" spans="2:26" ht="15" customHeight="1">
      <c r="B29" s="10" t="s">
        <v>31</v>
      </c>
      <c r="C29" s="5"/>
      <c r="D29" s="22">
        <f t="shared" si="2"/>
        <v>17</v>
      </c>
      <c r="E29" s="23">
        <v>14</v>
      </c>
      <c r="F29" s="23">
        <v>3</v>
      </c>
      <c r="G29" s="23">
        <v>97</v>
      </c>
      <c r="H29" s="23">
        <v>164</v>
      </c>
      <c r="I29" s="23">
        <v>69</v>
      </c>
      <c r="J29" s="23">
        <v>1532</v>
      </c>
      <c r="K29" s="23">
        <v>236</v>
      </c>
      <c r="L29" s="23">
        <v>265</v>
      </c>
      <c r="M29" s="23">
        <v>213</v>
      </c>
      <c r="N29" s="23">
        <v>265</v>
      </c>
      <c r="O29" s="23">
        <v>267</v>
      </c>
      <c r="P29" s="23">
        <v>286</v>
      </c>
      <c r="Q29" s="23">
        <f t="shared" si="3"/>
        <v>7</v>
      </c>
      <c r="R29" s="23">
        <v>6</v>
      </c>
      <c r="S29" s="24">
        <v>1</v>
      </c>
      <c r="T29" s="23">
        <v>35</v>
      </c>
      <c r="U29" s="23">
        <v>87</v>
      </c>
      <c r="V29" s="23">
        <v>41</v>
      </c>
      <c r="W29" s="23">
        <v>895</v>
      </c>
      <c r="X29" s="23">
        <v>296</v>
      </c>
      <c r="Y29" s="23">
        <v>296</v>
      </c>
      <c r="Z29" s="23">
        <v>303</v>
      </c>
    </row>
    <row r="30" spans="2:26" ht="15" customHeight="1">
      <c r="B30" s="10" t="s">
        <v>32</v>
      </c>
      <c r="C30" s="5"/>
      <c r="D30" s="22">
        <f t="shared" si="2"/>
        <v>10</v>
      </c>
      <c r="E30" s="23">
        <v>9</v>
      </c>
      <c r="F30" s="24">
        <v>1</v>
      </c>
      <c r="G30" s="23">
        <v>70</v>
      </c>
      <c r="H30" s="23">
        <v>116</v>
      </c>
      <c r="I30" s="23">
        <v>52</v>
      </c>
      <c r="J30" s="23">
        <v>1439</v>
      </c>
      <c r="K30" s="23">
        <v>230</v>
      </c>
      <c r="L30" s="23">
        <v>222</v>
      </c>
      <c r="M30" s="23">
        <v>230</v>
      </c>
      <c r="N30" s="23">
        <v>260</v>
      </c>
      <c r="O30" s="23">
        <v>247</v>
      </c>
      <c r="P30" s="23">
        <v>250</v>
      </c>
      <c r="Q30" s="23">
        <f t="shared" si="3"/>
        <v>5</v>
      </c>
      <c r="R30" s="23">
        <v>5</v>
      </c>
      <c r="S30" s="24">
        <v>0</v>
      </c>
      <c r="T30" s="23">
        <v>30</v>
      </c>
      <c r="U30" s="23">
        <v>78</v>
      </c>
      <c r="V30" s="23">
        <v>37</v>
      </c>
      <c r="W30" s="23">
        <v>779</v>
      </c>
      <c r="X30" s="23">
        <v>274</v>
      </c>
      <c r="Y30" s="23">
        <v>231</v>
      </c>
      <c r="Z30" s="23">
        <v>274</v>
      </c>
    </row>
    <row r="31" spans="2:26" ht="15" customHeight="1">
      <c r="B31" s="10" t="s">
        <v>117</v>
      </c>
      <c r="C31" s="5"/>
      <c r="D31" s="22">
        <f t="shared" si="2"/>
        <v>29</v>
      </c>
      <c r="E31" s="23">
        <v>27</v>
      </c>
      <c r="F31" s="24">
        <v>2</v>
      </c>
      <c r="G31" s="23">
        <v>155</v>
      </c>
      <c r="H31" s="23">
        <v>275</v>
      </c>
      <c r="I31" s="23">
        <v>133</v>
      </c>
      <c r="J31" s="23">
        <v>2428</v>
      </c>
      <c r="K31" s="23">
        <v>384</v>
      </c>
      <c r="L31" s="23">
        <v>407</v>
      </c>
      <c r="M31" s="23">
        <v>374</v>
      </c>
      <c r="N31" s="23">
        <v>421</v>
      </c>
      <c r="O31" s="23">
        <v>428</v>
      </c>
      <c r="P31" s="23">
        <v>414</v>
      </c>
      <c r="Q31" s="23">
        <f t="shared" si="3"/>
        <v>19</v>
      </c>
      <c r="R31" s="23">
        <v>19</v>
      </c>
      <c r="S31" s="24">
        <v>0</v>
      </c>
      <c r="T31" s="23">
        <v>74</v>
      </c>
      <c r="U31" s="23">
        <v>219</v>
      </c>
      <c r="V31" s="23">
        <v>132</v>
      </c>
      <c r="W31" s="23">
        <v>1291</v>
      </c>
      <c r="X31" s="23">
        <v>437</v>
      </c>
      <c r="Y31" s="23">
        <v>434</v>
      </c>
      <c r="Z31" s="23">
        <v>420</v>
      </c>
    </row>
    <row r="32" spans="2:26" ht="15" customHeight="1">
      <c r="B32" s="10" t="s">
        <v>118</v>
      </c>
      <c r="C32" s="5"/>
      <c r="D32" s="22">
        <f t="shared" si="2"/>
        <v>20</v>
      </c>
      <c r="E32" s="23">
        <v>18</v>
      </c>
      <c r="F32" s="24">
        <v>2</v>
      </c>
      <c r="G32" s="23">
        <v>129</v>
      </c>
      <c r="H32" s="23">
        <v>219</v>
      </c>
      <c r="I32" s="23">
        <v>100</v>
      </c>
      <c r="J32" s="23">
        <v>2043</v>
      </c>
      <c r="K32" s="23">
        <v>315</v>
      </c>
      <c r="L32" s="23">
        <v>334</v>
      </c>
      <c r="M32" s="23">
        <v>349</v>
      </c>
      <c r="N32" s="23">
        <v>337</v>
      </c>
      <c r="O32" s="23">
        <v>339</v>
      </c>
      <c r="P32" s="23">
        <v>369</v>
      </c>
      <c r="Q32" s="23">
        <f t="shared" si="3"/>
        <v>10</v>
      </c>
      <c r="R32" s="23">
        <v>10</v>
      </c>
      <c r="S32" s="24">
        <v>0</v>
      </c>
      <c r="T32" s="23">
        <v>50</v>
      </c>
      <c r="U32" s="23">
        <v>135</v>
      </c>
      <c r="V32" s="23">
        <v>71</v>
      </c>
      <c r="W32" s="23">
        <v>1155</v>
      </c>
      <c r="X32" s="23">
        <v>391</v>
      </c>
      <c r="Y32" s="23">
        <v>377</v>
      </c>
      <c r="Z32" s="23">
        <v>387</v>
      </c>
    </row>
    <row r="33" spans="2:26" ht="15" customHeight="1">
      <c r="B33" s="10"/>
      <c r="C33" s="5"/>
      <c r="D33" s="22"/>
      <c r="E33" s="23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23"/>
      <c r="U33" s="23"/>
      <c r="V33" s="23"/>
      <c r="W33" s="23"/>
      <c r="X33" s="23"/>
      <c r="Y33" s="23"/>
      <c r="Z33" s="23"/>
    </row>
    <row r="34" spans="2:26" ht="15" customHeight="1">
      <c r="B34" s="10"/>
      <c r="C34" s="5"/>
      <c r="D34" s="22"/>
      <c r="E34" s="23"/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3"/>
      <c r="U34" s="23"/>
      <c r="V34" s="23"/>
      <c r="W34" s="23"/>
      <c r="X34" s="23"/>
      <c r="Y34" s="23"/>
      <c r="Z34" s="23"/>
    </row>
    <row r="35" spans="2:26" ht="15" customHeight="1">
      <c r="B35" s="10" t="s">
        <v>33</v>
      </c>
      <c r="C35" s="5"/>
      <c r="D35" s="22">
        <f aca="true" t="shared" si="4" ref="D35:M35">SUM(D37:D51)</f>
        <v>50</v>
      </c>
      <c r="E35" s="22">
        <f t="shared" si="4"/>
        <v>49</v>
      </c>
      <c r="F35" s="22">
        <f t="shared" si="4"/>
        <v>1</v>
      </c>
      <c r="G35" s="22">
        <f t="shared" si="4"/>
        <v>432</v>
      </c>
      <c r="H35" s="22">
        <f t="shared" si="4"/>
        <v>684</v>
      </c>
      <c r="I35" s="22">
        <f t="shared" si="4"/>
        <v>305</v>
      </c>
      <c r="J35" s="22">
        <f t="shared" si="4"/>
        <v>10240</v>
      </c>
      <c r="K35" s="22">
        <f t="shared" si="4"/>
        <v>1560</v>
      </c>
      <c r="L35" s="22">
        <f t="shared" si="4"/>
        <v>1694</v>
      </c>
      <c r="M35" s="22">
        <f t="shared" si="4"/>
        <v>1713</v>
      </c>
      <c r="N35" s="22">
        <f aca="true" t="shared" si="5" ref="N35:S35">SUM(N37:N51)</f>
        <v>1769</v>
      </c>
      <c r="O35" s="22">
        <f t="shared" si="5"/>
        <v>1734</v>
      </c>
      <c r="P35" s="22">
        <f t="shared" si="5"/>
        <v>1770</v>
      </c>
      <c r="Q35" s="22">
        <f t="shared" si="5"/>
        <v>25</v>
      </c>
      <c r="R35" s="22">
        <f t="shared" si="5"/>
        <v>25</v>
      </c>
      <c r="S35" s="22">
        <f t="shared" si="5"/>
        <v>0</v>
      </c>
      <c r="T35" s="22">
        <f aca="true" t="shared" si="6" ref="T35:Z35">SUM(T37:T51)</f>
        <v>184</v>
      </c>
      <c r="U35" s="22">
        <f t="shared" si="6"/>
        <v>422</v>
      </c>
      <c r="V35" s="22">
        <f t="shared" si="6"/>
        <v>217</v>
      </c>
      <c r="W35" s="22">
        <f t="shared" si="6"/>
        <v>5605</v>
      </c>
      <c r="X35" s="22">
        <f t="shared" si="6"/>
        <v>1866</v>
      </c>
      <c r="Y35" s="22">
        <f t="shared" si="6"/>
        <v>1852</v>
      </c>
      <c r="Z35" s="22">
        <f t="shared" si="6"/>
        <v>1887</v>
      </c>
    </row>
    <row r="36" spans="2:26" ht="15" customHeight="1">
      <c r="B36" s="10"/>
      <c r="C36" s="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4"/>
      <c r="T36" s="22"/>
      <c r="U36" s="22"/>
      <c r="V36" s="22"/>
      <c r="W36" s="22"/>
      <c r="X36" s="22"/>
      <c r="Y36" s="22"/>
      <c r="Z36" s="22"/>
    </row>
    <row r="37" spans="2:26" ht="15" customHeight="1">
      <c r="B37" s="14" t="s">
        <v>34</v>
      </c>
      <c r="C37" s="5"/>
      <c r="D37" s="22">
        <f aca="true" t="shared" si="7" ref="D37:D51">SUM(E37:F37)</f>
        <v>1</v>
      </c>
      <c r="E37" s="23">
        <v>1</v>
      </c>
      <c r="F37" s="25">
        <v>0</v>
      </c>
      <c r="G37" s="23">
        <v>11</v>
      </c>
      <c r="H37" s="23">
        <v>17</v>
      </c>
      <c r="I37" s="23">
        <v>7</v>
      </c>
      <c r="J37" s="23">
        <v>266</v>
      </c>
      <c r="K37" s="23">
        <v>36</v>
      </c>
      <c r="L37" s="23">
        <v>34</v>
      </c>
      <c r="M37" s="23">
        <v>44</v>
      </c>
      <c r="N37" s="23">
        <v>54</v>
      </c>
      <c r="O37" s="23">
        <v>44</v>
      </c>
      <c r="P37" s="23">
        <v>54</v>
      </c>
      <c r="Q37" s="23">
        <f aca="true" t="shared" si="8" ref="Q37:Q51">SUM(R37:S37)</f>
        <v>1</v>
      </c>
      <c r="R37" s="23">
        <v>1</v>
      </c>
      <c r="S37" s="24">
        <v>0</v>
      </c>
      <c r="T37" s="23">
        <v>7</v>
      </c>
      <c r="U37" s="23">
        <v>15</v>
      </c>
      <c r="V37" s="23">
        <v>6</v>
      </c>
      <c r="W37" s="23">
        <v>133</v>
      </c>
      <c r="X37" s="23">
        <v>48</v>
      </c>
      <c r="Y37" s="23">
        <v>43</v>
      </c>
      <c r="Z37" s="23">
        <v>42</v>
      </c>
    </row>
    <row r="38" spans="2:26" ht="15" customHeight="1">
      <c r="B38" s="14" t="s">
        <v>35</v>
      </c>
      <c r="C38" s="5"/>
      <c r="D38" s="22">
        <f t="shared" si="7"/>
        <v>1</v>
      </c>
      <c r="E38" s="23">
        <v>1</v>
      </c>
      <c r="F38" s="25">
        <v>0</v>
      </c>
      <c r="G38" s="23">
        <v>4</v>
      </c>
      <c r="H38" s="23">
        <v>7</v>
      </c>
      <c r="I38" s="23">
        <v>3</v>
      </c>
      <c r="J38" s="23">
        <v>29</v>
      </c>
      <c r="K38" s="23">
        <v>8</v>
      </c>
      <c r="L38" s="23">
        <v>3</v>
      </c>
      <c r="M38" s="24">
        <v>5</v>
      </c>
      <c r="N38" s="24">
        <v>4</v>
      </c>
      <c r="O38" s="24">
        <v>5</v>
      </c>
      <c r="P38" s="24">
        <v>4</v>
      </c>
      <c r="Q38" s="23">
        <f t="shared" si="8"/>
        <v>1</v>
      </c>
      <c r="R38" s="23">
        <v>1</v>
      </c>
      <c r="S38" s="24">
        <v>0</v>
      </c>
      <c r="T38" s="23">
        <v>2</v>
      </c>
      <c r="U38" s="23">
        <v>8</v>
      </c>
      <c r="V38" s="23">
        <v>3</v>
      </c>
      <c r="W38" s="23">
        <v>12</v>
      </c>
      <c r="X38" s="23">
        <v>4</v>
      </c>
      <c r="Y38" s="23">
        <v>0</v>
      </c>
      <c r="Z38" s="23">
        <v>8</v>
      </c>
    </row>
    <row r="39" spans="2:26" ht="15" customHeight="1">
      <c r="B39" s="14" t="s">
        <v>36</v>
      </c>
      <c r="C39" s="5"/>
      <c r="D39" s="22">
        <f t="shared" si="7"/>
        <v>1</v>
      </c>
      <c r="E39" s="23">
        <v>1</v>
      </c>
      <c r="F39" s="25">
        <v>0</v>
      </c>
      <c r="G39" s="23">
        <v>5</v>
      </c>
      <c r="H39" s="23">
        <v>8</v>
      </c>
      <c r="I39" s="23">
        <v>4</v>
      </c>
      <c r="J39" s="23">
        <v>27</v>
      </c>
      <c r="K39" s="23">
        <v>5</v>
      </c>
      <c r="L39" s="23">
        <v>3</v>
      </c>
      <c r="M39" s="24">
        <v>3</v>
      </c>
      <c r="N39" s="24">
        <v>9</v>
      </c>
      <c r="O39" s="24">
        <v>4</v>
      </c>
      <c r="P39" s="24">
        <v>3</v>
      </c>
      <c r="Q39" s="23">
        <f t="shared" si="8"/>
        <v>1</v>
      </c>
      <c r="R39" s="23">
        <v>1</v>
      </c>
      <c r="S39" s="24">
        <v>0</v>
      </c>
      <c r="T39" s="23">
        <v>3</v>
      </c>
      <c r="U39" s="23">
        <v>8</v>
      </c>
      <c r="V39" s="23">
        <v>3</v>
      </c>
      <c r="W39" s="23">
        <v>16</v>
      </c>
      <c r="X39" s="23">
        <v>4</v>
      </c>
      <c r="Y39" s="23">
        <v>5</v>
      </c>
      <c r="Z39" s="23">
        <v>7</v>
      </c>
    </row>
    <row r="40" spans="2:26" ht="15" customHeight="1">
      <c r="B40" s="14" t="s">
        <v>37</v>
      </c>
      <c r="C40" s="5"/>
      <c r="D40" s="22">
        <f t="shared" si="7"/>
        <v>4</v>
      </c>
      <c r="E40" s="23">
        <v>4</v>
      </c>
      <c r="F40" s="25">
        <v>0</v>
      </c>
      <c r="G40" s="23">
        <v>21</v>
      </c>
      <c r="H40" s="23">
        <v>38</v>
      </c>
      <c r="I40" s="23">
        <v>18</v>
      </c>
      <c r="J40" s="23">
        <v>317</v>
      </c>
      <c r="K40" s="23">
        <v>50</v>
      </c>
      <c r="L40" s="23">
        <v>48</v>
      </c>
      <c r="M40" s="23">
        <v>58</v>
      </c>
      <c r="N40" s="23">
        <v>47</v>
      </c>
      <c r="O40" s="23">
        <v>56</v>
      </c>
      <c r="P40" s="23">
        <v>58</v>
      </c>
      <c r="Q40" s="23">
        <f t="shared" si="8"/>
        <v>1</v>
      </c>
      <c r="R40" s="23">
        <v>1</v>
      </c>
      <c r="S40" s="24">
        <v>0</v>
      </c>
      <c r="T40" s="23">
        <v>6</v>
      </c>
      <c r="U40" s="23">
        <v>14</v>
      </c>
      <c r="V40" s="23">
        <v>7</v>
      </c>
      <c r="W40" s="23">
        <v>192</v>
      </c>
      <c r="X40" s="23">
        <v>53</v>
      </c>
      <c r="Y40" s="23">
        <v>78</v>
      </c>
      <c r="Z40" s="23">
        <v>61</v>
      </c>
    </row>
    <row r="41" spans="2:26" ht="15" customHeight="1">
      <c r="B41" s="14" t="s">
        <v>38</v>
      </c>
      <c r="C41" s="5"/>
      <c r="D41" s="22">
        <f t="shared" si="7"/>
        <v>4</v>
      </c>
      <c r="E41" s="23">
        <v>4</v>
      </c>
      <c r="F41" s="25">
        <v>0</v>
      </c>
      <c r="G41" s="23">
        <v>28</v>
      </c>
      <c r="H41" s="23">
        <v>47</v>
      </c>
      <c r="I41" s="23">
        <v>23</v>
      </c>
      <c r="J41" s="23">
        <v>599</v>
      </c>
      <c r="K41" s="23">
        <v>81</v>
      </c>
      <c r="L41" s="23">
        <v>87</v>
      </c>
      <c r="M41" s="23">
        <v>104</v>
      </c>
      <c r="N41" s="23">
        <v>94</v>
      </c>
      <c r="O41" s="23">
        <v>99</v>
      </c>
      <c r="P41" s="23">
        <v>134</v>
      </c>
      <c r="Q41" s="23">
        <f t="shared" si="8"/>
        <v>1</v>
      </c>
      <c r="R41" s="23">
        <v>1</v>
      </c>
      <c r="S41" s="24">
        <v>0</v>
      </c>
      <c r="T41" s="23">
        <v>12</v>
      </c>
      <c r="U41" s="23">
        <v>23</v>
      </c>
      <c r="V41" s="23">
        <v>11</v>
      </c>
      <c r="W41" s="23">
        <v>385</v>
      </c>
      <c r="X41" s="23">
        <v>116</v>
      </c>
      <c r="Y41" s="23">
        <v>137</v>
      </c>
      <c r="Z41" s="23">
        <v>132</v>
      </c>
    </row>
    <row r="42" spans="2:26" ht="30" customHeight="1">
      <c r="B42" s="14" t="s">
        <v>39</v>
      </c>
      <c r="C42" s="5"/>
      <c r="D42" s="22">
        <f t="shared" si="7"/>
        <v>4</v>
      </c>
      <c r="E42" s="23">
        <v>4</v>
      </c>
      <c r="F42" s="25">
        <v>0</v>
      </c>
      <c r="G42" s="23">
        <v>39</v>
      </c>
      <c r="H42" s="23">
        <v>64</v>
      </c>
      <c r="I42" s="23">
        <v>29</v>
      </c>
      <c r="J42" s="23">
        <v>1005</v>
      </c>
      <c r="K42" s="23">
        <v>151</v>
      </c>
      <c r="L42" s="23">
        <v>150</v>
      </c>
      <c r="M42" s="23">
        <v>157</v>
      </c>
      <c r="N42" s="23">
        <v>200</v>
      </c>
      <c r="O42" s="23">
        <v>173</v>
      </c>
      <c r="P42" s="23">
        <v>174</v>
      </c>
      <c r="Q42" s="23">
        <f t="shared" si="8"/>
        <v>2</v>
      </c>
      <c r="R42" s="23">
        <v>2</v>
      </c>
      <c r="S42" s="24">
        <v>0</v>
      </c>
      <c r="T42" s="23">
        <v>18</v>
      </c>
      <c r="U42" s="23">
        <v>39</v>
      </c>
      <c r="V42" s="23">
        <v>19</v>
      </c>
      <c r="W42" s="23">
        <v>590</v>
      </c>
      <c r="X42" s="23">
        <v>196</v>
      </c>
      <c r="Y42" s="23">
        <v>178</v>
      </c>
      <c r="Z42" s="23">
        <v>216</v>
      </c>
    </row>
    <row r="43" spans="2:26" ht="15" customHeight="1">
      <c r="B43" s="14" t="s">
        <v>40</v>
      </c>
      <c r="C43" s="5"/>
      <c r="D43" s="22">
        <f t="shared" si="7"/>
        <v>5</v>
      </c>
      <c r="E43" s="23">
        <v>5</v>
      </c>
      <c r="F43" s="25">
        <v>0</v>
      </c>
      <c r="G43" s="23">
        <v>92</v>
      </c>
      <c r="H43" s="23">
        <v>136</v>
      </c>
      <c r="I43" s="23">
        <v>56</v>
      </c>
      <c r="J43" s="23">
        <v>3025</v>
      </c>
      <c r="K43" s="23">
        <v>442</v>
      </c>
      <c r="L43" s="23">
        <v>536</v>
      </c>
      <c r="M43" s="23">
        <v>524</v>
      </c>
      <c r="N43" s="23">
        <v>515</v>
      </c>
      <c r="O43" s="23">
        <v>527</v>
      </c>
      <c r="P43" s="23">
        <v>481</v>
      </c>
      <c r="Q43" s="23">
        <f t="shared" si="8"/>
        <v>3</v>
      </c>
      <c r="R43" s="23">
        <v>3</v>
      </c>
      <c r="S43" s="24">
        <v>0</v>
      </c>
      <c r="T43" s="23">
        <v>42</v>
      </c>
      <c r="U43" s="23">
        <v>79</v>
      </c>
      <c r="V43" s="23">
        <v>40</v>
      </c>
      <c r="W43" s="23">
        <v>1371</v>
      </c>
      <c r="X43" s="23">
        <v>471</v>
      </c>
      <c r="Y43" s="23">
        <v>451</v>
      </c>
      <c r="Z43" s="23">
        <v>449</v>
      </c>
    </row>
    <row r="44" spans="2:26" ht="15" customHeight="1">
      <c r="B44" s="14" t="s">
        <v>41</v>
      </c>
      <c r="C44" s="5"/>
      <c r="D44" s="22">
        <f t="shared" si="7"/>
        <v>4</v>
      </c>
      <c r="E44" s="23">
        <v>4</v>
      </c>
      <c r="F44" s="25">
        <v>0</v>
      </c>
      <c r="G44" s="23">
        <v>63</v>
      </c>
      <c r="H44" s="23">
        <v>90</v>
      </c>
      <c r="I44" s="23">
        <v>36</v>
      </c>
      <c r="J44" s="23">
        <v>1842</v>
      </c>
      <c r="K44" s="23">
        <v>317</v>
      </c>
      <c r="L44" s="23">
        <v>327</v>
      </c>
      <c r="M44" s="23">
        <v>297</v>
      </c>
      <c r="N44" s="23">
        <v>321</v>
      </c>
      <c r="O44" s="23">
        <v>283</v>
      </c>
      <c r="P44" s="23">
        <v>297</v>
      </c>
      <c r="Q44" s="23">
        <f t="shared" si="8"/>
        <v>3</v>
      </c>
      <c r="R44" s="23">
        <v>3</v>
      </c>
      <c r="S44" s="24">
        <v>0</v>
      </c>
      <c r="T44" s="23">
        <v>33</v>
      </c>
      <c r="U44" s="23">
        <v>70</v>
      </c>
      <c r="V44" s="23">
        <v>43</v>
      </c>
      <c r="W44" s="23">
        <v>1242</v>
      </c>
      <c r="X44" s="23">
        <v>434</v>
      </c>
      <c r="Y44" s="23">
        <v>399</v>
      </c>
      <c r="Z44" s="23">
        <v>409</v>
      </c>
    </row>
    <row r="45" spans="2:26" ht="15" customHeight="1">
      <c r="B45" s="14" t="s">
        <v>42</v>
      </c>
      <c r="C45" s="5"/>
      <c r="D45" s="22">
        <f t="shared" si="7"/>
        <v>4</v>
      </c>
      <c r="E45" s="23">
        <v>4</v>
      </c>
      <c r="F45" s="25">
        <v>0</v>
      </c>
      <c r="G45" s="23">
        <v>36</v>
      </c>
      <c r="H45" s="23">
        <v>55</v>
      </c>
      <c r="I45" s="23">
        <v>23</v>
      </c>
      <c r="J45" s="23">
        <v>862</v>
      </c>
      <c r="K45" s="23">
        <v>124</v>
      </c>
      <c r="L45" s="23">
        <v>149</v>
      </c>
      <c r="M45" s="23">
        <v>153</v>
      </c>
      <c r="N45" s="23">
        <v>142</v>
      </c>
      <c r="O45" s="23">
        <v>137</v>
      </c>
      <c r="P45" s="23">
        <v>157</v>
      </c>
      <c r="Q45" s="23">
        <f t="shared" si="8"/>
        <v>1</v>
      </c>
      <c r="R45" s="23">
        <v>1</v>
      </c>
      <c r="S45" s="24">
        <v>0</v>
      </c>
      <c r="T45" s="23">
        <v>12</v>
      </c>
      <c r="U45" s="23">
        <v>25</v>
      </c>
      <c r="V45" s="23">
        <v>15</v>
      </c>
      <c r="W45" s="23">
        <v>437</v>
      </c>
      <c r="X45" s="23">
        <v>160</v>
      </c>
      <c r="Y45" s="23">
        <v>129</v>
      </c>
      <c r="Z45" s="23">
        <v>148</v>
      </c>
    </row>
    <row r="46" spans="2:26" ht="15" customHeight="1">
      <c r="B46" s="14" t="s">
        <v>43</v>
      </c>
      <c r="C46" s="5"/>
      <c r="D46" s="22">
        <f t="shared" si="7"/>
        <v>4</v>
      </c>
      <c r="E46" s="23">
        <v>4</v>
      </c>
      <c r="F46" s="25">
        <v>0</v>
      </c>
      <c r="G46" s="23">
        <v>27</v>
      </c>
      <c r="H46" s="23">
        <v>47</v>
      </c>
      <c r="I46" s="23">
        <v>22</v>
      </c>
      <c r="J46" s="23">
        <v>643</v>
      </c>
      <c r="K46" s="23">
        <v>96</v>
      </c>
      <c r="L46" s="23">
        <v>105</v>
      </c>
      <c r="M46" s="23">
        <v>95</v>
      </c>
      <c r="N46" s="23">
        <v>115</v>
      </c>
      <c r="O46" s="23">
        <v>112</v>
      </c>
      <c r="P46" s="23">
        <v>120</v>
      </c>
      <c r="Q46" s="23">
        <f t="shared" si="8"/>
        <v>1</v>
      </c>
      <c r="R46" s="23">
        <v>1</v>
      </c>
      <c r="S46" s="24">
        <v>0</v>
      </c>
      <c r="T46" s="23">
        <v>10</v>
      </c>
      <c r="U46" s="23">
        <v>23</v>
      </c>
      <c r="V46" s="23">
        <v>11</v>
      </c>
      <c r="W46" s="23">
        <v>355</v>
      </c>
      <c r="X46" s="23">
        <v>116</v>
      </c>
      <c r="Y46" s="23">
        <v>121</v>
      </c>
      <c r="Z46" s="23">
        <v>118</v>
      </c>
    </row>
    <row r="47" spans="2:26" ht="30" customHeight="1">
      <c r="B47" s="14" t="s">
        <v>44</v>
      </c>
      <c r="C47" s="5"/>
      <c r="D47" s="22">
        <f t="shared" si="7"/>
        <v>4</v>
      </c>
      <c r="E47" s="23">
        <v>4</v>
      </c>
      <c r="F47" s="25">
        <v>0</v>
      </c>
      <c r="G47" s="23">
        <v>30</v>
      </c>
      <c r="H47" s="23">
        <v>49</v>
      </c>
      <c r="I47" s="23">
        <v>23</v>
      </c>
      <c r="J47" s="23">
        <v>602</v>
      </c>
      <c r="K47" s="23">
        <v>92</v>
      </c>
      <c r="L47" s="23">
        <v>91</v>
      </c>
      <c r="M47" s="23">
        <v>107</v>
      </c>
      <c r="N47" s="23">
        <v>89</v>
      </c>
      <c r="O47" s="23">
        <v>117</v>
      </c>
      <c r="P47" s="23">
        <v>106</v>
      </c>
      <c r="Q47" s="23">
        <f t="shared" si="8"/>
        <v>2</v>
      </c>
      <c r="R47" s="23">
        <v>2</v>
      </c>
      <c r="S47" s="24">
        <v>0</v>
      </c>
      <c r="T47" s="23">
        <v>10</v>
      </c>
      <c r="U47" s="23">
        <v>31</v>
      </c>
      <c r="V47" s="23">
        <v>16</v>
      </c>
      <c r="W47" s="23">
        <v>311</v>
      </c>
      <c r="X47" s="23">
        <v>92</v>
      </c>
      <c r="Y47" s="23">
        <v>120</v>
      </c>
      <c r="Z47" s="23">
        <v>99</v>
      </c>
    </row>
    <row r="48" spans="2:26" ht="15" customHeight="1">
      <c r="B48" s="14" t="s">
        <v>45</v>
      </c>
      <c r="C48" s="5"/>
      <c r="D48" s="22">
        <f t="shared" si="7"/>
        <v>2</v>
      </c>
      <c r="E48" s="23">
        <v>2</v>
      </c>
      <c r="F48" s="25">
        <v>0</v>
      </c>
      <c r="G48" s="23">
        <v>14</v>
      </c>
      <c r="H48" s="23">
        <v>25</v>
      </c>
      <c r="I48" s="23">
        <v>11</v>
      </c>
      <c r="J48" s="23">
        <v>286</v>
      </c>
      <c r="K48" s="23">
        <v>49</v>
      </c>
      <c r="L48" s="23">
        <v>50</v>
      </c>
      <c r="M48" s="23">
        <v>46</v>
      </c>
      <c r="N48" s="23">
        <v>44</v>
      </c>
      <c r="O48" s="23">
        <v>53</v>
      </c>
      <c r="P48" s="23">
        <v>44</v>
      </c>
      <c r="Q48" s="23">
        <f t="shared" si="8"/>
        <v>1</v>
      </c>
      <c r="R48" s="23">
        <v>1</v>
      </c>
      <c r="S48" s="24">
        <v>0</v>
      </c>
      <c r="T48" s="23">
        <v>7</v>
      </c>
      <c r="U48" s="23">
        <v>16</v>
      </c>
      <c r="V48" s="23">
        <v>7</v>
      </c>
      <c r="W48" s="23">
        <v>170</v>
      </c>
      <c r="X48" s="23">
        <v>43</v>
      </c>
      <c r="Y48" s="23">
        <v>65</v>
      </c>
      <c r="Z48" s="23">
        <v>62</v>
      </c>
    </row>
    <row r="49" spans="2:26" ht="15" customHeight="1">
      <c r="B49" s="14" t="s">
        <v>46</v>
      </c>
      <c r="C49" s="5"/>
      <c r="D49" s="22">
        <f t="shared" si="7"/>
        <v>3</v>
      </c>
      <c r="E49" s="23">
        <v>3</v>
      </c>
      <c r="F49" s="25">
        <v>0</v>
      </c>
      <c r="G49" s="23">
        <v>13</v>
      </c>
      <c r="H49" s="23">
        <v>21</v>
      </c>
      <c r="I49" s="23">
        <v>10</v>
      </c>
      <c r="J49" s="23">
        <v>104</v>
      </c>
      <c r="K49" s="23">
        <v>10</v>
      </c>
      <c r="L49" s="23">
        <v>13</v>
      </c>
      <c r="M49" s="23">
        <v>17</v>
      </c>
      <c r="N49" s="23">
        <v>28</v>
      </c>
      <c r="O49" s="23">
        <v>16</v>
      </c>
      <c r="P49" s="23">
        <v>20</v>
      </c>
      <c r="Q49" s="23">
        <f t="shared" si="8"/>
        <v>3</v>
      </c>
      <c r="R49" s="23">
        <v>3</v>
      </c>
      <c r="S49" s="24">
        <v>0</v>
      </c>
      <c r="T49" s="23">
        <v>6</v>
      </c>
      <c r="U49" s="23">
        <v>24</v>
      </c>
      <c r="V49" s="23">
        <v>11</v>
      </c>
      <c r="W49" s="23">
        <v>45</v>
      </c>
      <c r="X49" s="23">
        <v>14</v>
      </c>
      <c r="Y49" s="23">
        <v>15</v>
      </c>
      <c r="Z49" s="23">
        <v>16</v>
      </c>
    </row>
    <row r="50" spans="2:26" ht="15" customHeight="1">
      <c r="B50" s="14" t="s">
        <v>47</v>
      </c>
      <c r="C50" s="5"/>
      <c r="D50" s="22">
        <f t="shared" si="7"/>
        <v>5</v>
      </c>
      <c r="E50" s="23">
        <v>4</v>
      </c>
      <c r="F50" s="25">
        <v>1</v>
      </c>
      <c r="G50" s="23">
        <v>29</v>
      </c>
      <c r="H50" s="23">
        <v>46</v>
      </c>
      <c r="I50" s="23">
        <v>23</v>
      </c>
      <c r="J50" s="23">
        <v>433</v>
      </c>
      <c r="K50" s="23">
        <v>66</v>
      </c>
      <c r="L50" s="23">
        <v>74</v>
      </c>
      <c r="M50" s="23">
        <v>70</v>
      </c>
      <c r="N50" s="23">
        <v>75</v>
      </c>
      <c r="O50" s="23">
        <v>77</v>
      </c>
      <c r="P50" s="23">
        <v>71</v>
      </c>
      <c r="Q50" s="23">
        <f t="shared" si="8"/>
        <v>1</v>
      </c>
      <c r="R50" s="23">
        <v>1</v>
      </c>
      <c r="S50" s="24">
        <v>0</v>
      </c>
      <c r="T50" s="23">
        <v>7</v>
      </c>
      <c r="U50" s="23">
        <v>17</v>
      </c>
      <c r="V50" s="23">
        <v>9</v>
      </c>
      <c r="W50" s="23">
        <v>225</v>
      </c>
      <c r="X50" s="23">
        <v>66</v>
      </c>
      <c r="Y50" s="23">
        <v>78</v>
      </c>
      <c r="Z50" s="23">
        <v>81</v>
      </c>
    </row>
    <row r="51" spans="2:26" ht="15" customHeight="1">
      <c r="B51" s="14" t="s">
        <v>48</v>
      </c>
      <c r="C51" s="5"/>
      <c r="D51" s="22">
        <f t="shared" si="7"/>
        <v>4</v>
      </c>
      <c r="E51" s="23">
        <v>4</v>
      </c>
      <c r="F51" s="25">
        <v>0</v>
      </c>
      <c r="G51" s="23">
        <v>20</v>
      </c>
      <c r="H51" s="23">
        <v>34</v>
      </c>
      <c r="I51" s="23">
        <v>17</v>
      </c>
      <c r="J51" s="23">
        <v>200</v>
      </c>
      <c r="K51" s="23">
        <v>33</v>
      </c>
      <c r="L51" s="23">
        <v>24</v>
      </c>
      <c r="M51" s="23">
        <v>33</v>
      </c>
      <c r="N51" s="23">
        <v>32</v>
      </c>
      <c r="O51" s="23">
        <v>31</v>
      </c>
      <c r="P51" s="23">
        <v>47</v>
      </c>
      <c r="Q51" s="23">
        <f t="shared" si="8"/>
        <v>3</v>
      </c>
      <c r="R51" s="23">
        <v>3</v>
      </c>
      <c r="S51" s="24">
        <v>0</v>
      </c>
      <c r="T51" s="23">
        <v>9</v>
      </c>
      <c r="U51" s="23">
        <v>30</v>
      </c>
      <c r="V51" s="23">
        <v>16</v>
      </c>
      <c r="W51" s="23">
        <v>121</v>
      </c>
      <c r="X51" s="23">
        <v>49</v>
      </c>
      <c r="Y51" s="23">
        <v>33</v>
      </c>
      <c r="Z51" s="23">
        <v>39</v>
      </c>
    </row>
    <row r="52" spans="2:26" ht="15" customHeight="1">
      <c r="B52" s="14"/>
      <c r="C52" s="5"/>
      <c r="D52" s="22"/>
      <c r="E52" s="23"/>
      <c r="F52" s="25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3"/>
      <c r="U52" s="23"/>
      <c r="V52" s="23"/>
      <c r="W52" s="23"/>
      <c r="X52" s="23"/>
      <c r="Y52" s="23"/>
      <c r="Z52" s="23"/>
    </row>
    <row r="53" spans="2:26" ht="15" customHeight="1">
      <c r="B53" s="14"/>
      <c r="C53" s="5"/>
      <c r="D53" s="22"/>
      <c r="E53" s="23"/>
      <c r="F53" s="25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3"/>
      <c r="U53" s="23"/>
      <c r="V53" s="23"/>
      <c r="W53" s="23"/>
      <c r="X53" s="23"/>
      <c r="Y53" s="23"/>
      <c r="Z53" s="23"/>
    </row>
    <row r="54" spans="2:26" ht="15" customHeight="1">
      <c r="B54" s="10" t="s">
        <v>49</v>
      </c>
      <c r="C54" s="5"/>
      <c r="D54" s="22">
        <f aca="true" t="shared" si="9" ref="D54:M54">SUM(D56:D58)</f>
        <v>11</v>
      </c>
      <c r="E54" s="22">
        <f t="shared" si="9"/>
        <v>10</v>
      </c>
      <c r="F54" s="22">
        <f t="shared" si="9"/>
        <v>1</v>
      </c>
      <c r="G54" s="22">
        <f t="shared" si="9"/>
        <v>103</v>
      </c>
      <c r="H54" s="22">
        <f t="shared" si="9"/>
        <v>161</v>
      </c>
      <c r="I54" s="22">
        <f t="shared" si="9"/>
        <v>76</v>
      </c>
      <c r="J54" s="22">
        <f t="shared" si="9"/>
        <v>2570</v>
      </c>
      <c r="K54" s="22">
        <f t="shared" si="9"/>
        <v>389</v>
      </c>
      <c r="L54" s="22">
        <f t="shared" si="9"/>
        <v>386</v>
      </c>
      <c r="M54" s="22">
        <f t="shared" si="9"/>
        <v>430</v>
      </c>
      <c r="N54" s="22">
        <f aca="true" t="shared" si="10" ref="N54:S54">SUM(N56:N58)</f>
        <v>420</v>
      </c>
      <c r="O54" s="22">
        <f t="shared" si="10"/>
        <v>460</v>
      </c>
      <c r="P54" s="22">
        <f t="shared" si="10"/>
        <v>485</v>
      </c>
      <c r="Q54" s="22">
        <f t="shared" si="10"/>
        <v>4</v>
      </c>
      <c r="R54" s="22">
        <f t="shared" si="10"/>
        <v>4</v>
      </c>
      <c r="S54" s="22">
        <f t="shared" si="10"/>
        <v>0</v>
      </c>
      <c r="T54" s="22">
        <f aca="true" t="shared" si="11" ref="T54:Z54">SUM(T56:T58)</f>
        <v>49</v>
      </c>
      <c r="U54" s="22">
        <f t="shared" si="11"/>
        <v>98</v>
      </c>
      <c r="V54" s="22">
        <f t="shared" si="11"/>
        <v>49</v>
      </c>
      <c r="W54" s="22">
        <f t="shared" si="11"/>
        <v>1499</v>
      </c>
      <c r="X54" s="22">
        <f t="shared" si="11"/>
        <v>436</v>
      </c>
      <c r="Y54" s="22">
        <f t="shared" si="11"/>
        <v>543</v>
      </c>
      <c r="Z54" s="22">
        <f t="shared" si="11"/>
        <v>520</v>
      </c>
    </row>
    <row r="55" spans="2:26" ht="15" customHeight="1">
      <c r="B55" s="10"/>
      <c r="C55" s="5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2"/>
      <c r="U55" s="22"/>
      <c r="V55" s="22"/>
      <c r="W55" s="22"/>
      <c r="X55" s="22"/>
      <c r="Y55" s="22"/>
      <c r="Z55" s="22"/>
    </row>
    <row r="56" spans="2:26" ht="15" customHeight="1">
      <c r="B56" s="13" t="s">
        <v>50</v>
      </c>
      <c r="C56" s="5"/>
      <c r="D56" s="22">
        <f>SUM(E56:F56)</f>
        <v>4</v>
      </c>
      <c r="E56" s="23">
        <v>4</v>
      </c>
      <c r="F56" s="24">
        <v>0</v>
      </c>
      <c r="G56" s="23">
        <v>30</v>
      </c>
      <c r="H56" s="23">
        <v>47</v>
      </c>
      <c r="I56" s="23">
        <v>22</v>
      </c>
      <c r="J56" s="23">
        <v>581</v>
      </c>
      <c r="K56" s="23">
        <v>79</v>
      </c>
      <c r="L56" s="23">
        <v>89</v>
      </c>
      <c r="M56" s="23">
        <v>98</v>
      </c>
      <c r="N56" s="23">
        <v>96</v>
      </c>
      <c r="O56" s="23">
        <v>103</v>
      </c>
      <c r="P56" s="23">
        <v>116</v>
      </c>
      <c r="Q56" s="23">
        <f>SUM(R56:S56)</f>
        <v>2</v>
      </c>
      <c r="R56" s="23">
        <v>2</v>
      </c>
      <c r="S56" s="24">
        <v>0</v>
      </c>
      <c r="T56" s="23">
        <v>14</v>
      </c>
      <c r="U56" s="23">
        <v>32</v>
      </c>
      <c r="V56" s="23">
        <v>20</v>
      </c>
      <c r="W56" s="23">
        <v>362</v>
      </c>
      <c r="X56" s="23">
        <v>101</v>
      </c>
      <c r="Y56" s="23">
        <v>134</v>
      </c>
      <c r="Z56" s="23">
        <v>127</v>
      </c>
    </row>
    <row r="57" spans="2:26" ht="15" customHeight="1">
      <c r="B57" s="13" t="s">
        <v>51</v>
      </c>
      <c r="C57" s="5"/>
      <c r="D57" s="22">
        <f>SUM(E57:F57)</f>
        <v>3</v>
      </c>
      <c r="E57" s="23">
        <v>3</v>
      </c>
      <c r="F57" s="24">
        <v>0</v>
      </c>
      <c r="G57" s="23">
        <v>37</v>
      </c>
      <c r="H57" s="23">
        <v>55</v>
      </c>
      <c r="I57" s="23">
        <v>28</v>
      </c>
      <c r="J57" s="23">
        <v>980</v>
      </c>
      <c r="K57" s="23">
        <v>169</v>
      </c>
      <c r="L57" s="23">
        <v>130</v>
      </c>
      <c r="M57" s="23">
        <v>176</v>
      </c>
      <c r="N57" s="23">
        <v>155</v>
      </c>
      <c r="O57" s="23">
        <v>168</v>
      </c>
      <c r="P57" s="23">
        <v>182</v>
      </c>
      <c r="Q57" s="23">
        <f>SUM(R57:S57)</f>
        <v>1</v>
      </c>
      <c r="R57" s="23">
        <v>1</v>
      </c>
      <c r="S57" s="24">
        <v>0</v>
      </c>
      <c r="T57" s="23">
        <v>17</v>
      </c>
      <c r="U57" s="23">
        <v>30</v>
      </c>
      <c r="V57" s="23">
        <v>15</v>
      </c>
      <c r="W57" s="23">
        <v>518</v>
      </c>
      <c r="X57" s="23">
        <v>156</v>
      </c>
      <c r="Y57" s="23">
        <v>184</v>
      </c>
      <c r="Z57" s="23">
        <v>178</v>
      </c>
    </row>
    <row r="58" spans="2:26" ht="15" customHeight="1">
      <c r="B58" s="13" t="s">
        <v>52</v>
      </c>
      <c r="C58" s="5"/>
      <c r="D58" s="22">
        <f>SUM(E58:F58)</f>
        <v>4</v>
      </c>
      <c r="E58" s="23">
        <v>3</v>
      </c>
      <c r="F58" s="23">
        <v>1</v>
      </c>
      <c r="G58" s="23">
        <v>36</v>
      </c>
      <c r="H58" s="23">
        <v>59</v>
      </c>
      <c r="I58" s="23">
        <v>26</v>
      </c>
      <c r="J58" s="23">
        <v>1009</v>
      </c>
      <c r="K58" s="23">
        <v>141</v>
      </c>
      <c r="L58" s="23">
        <v>167</v>
      </c>
      <c r="M58" s="23">
        <v>156</v>
      </c>
      <c r="N58" s="23">
        <v>169</v>
      </c>
      <c r="O58" s="23">
        <v>189</v>
      </c>
      <c r="P58" s="23">
        <v>187</v>
      </c>
      <c r="Q58" s="23">
        <f>SUM(R58:S58)</f>
        <v>1</v>
      </c>
      <c r="R58" s="23">
        <v>1</v>
      </c>
      <c r="S58" s="24">
        <v>0</v>
      </c>
      <c r="T58" s="23">
        <v>18</v>
      </c>
      <c r="U58" s="23">
        <v>36</v>
      </c>
      <c r="V58" s="23">
        <v>14</v>
      </c>
      <c r="W58" s="23">
        <v>619</v>
      </c>
      <c r="X58" s="23">
        <v>179</v>
      </c>
      <c r="Y58" s="23">
        <v>225</v>
      </c>
      <c r="Z58" s="23">
        <v>215</v>
      </c>
    </row>
    <row r="59" spans="2:26" ht="15" customHeight="1">
      <c r="B59" s="13"/>
      <c r="C59" s="5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3"/>
      <c r="U59" s="23"/>
      <c r="V59" s="23"/>
      <c r="W59" s="23"/>
      <c r="X59" s="23"/>
      <c r="Y59" s="23"/>
      <c r="Z59" s="23"/>
    </row>
    <row r="60" spans="2:26" ht="15" customHeight="1">
      <c r="B60" s="13"/>
      <c r="C60" s="5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23"/>
      <c r="W60" s="23"/>
      <c r="X60" s="23"/>
      <c r="Y60" s="23"/>
      <c r="Z60" s="23"/>
    </row>
    <row r="61" spans="2:26" ht="15" customHeight="1">
      <c r="B61" s="10" t="s">
        <v>53</v>
      </c>
      <c r="C61" s="5"/>
      <c r="D61" s="22">
        <f>SUM(D63:D66)</f>
        <v>10</v>
      </c>
      <c r="E61" s="22">
        <f aca="true" t="shared" si="12" ref="E61:Z61">SUM(E63:E66)</f>
        <v>10</v>
      </c>
      <c r="F61" s="22">
        <f t="shared" si="12"/>
        <v>0</v>
      </c>
      <c r="G61" s="22">
        <f t="shared" si="12"/>
        <v>94</v>
      </c>
      <c r="H61" s="22">
        <f t="shared" si="12"/>
        <v>144</v>
      </c>
      <c r="I61" s="22">
        <f t="shared" si="12"/>
        <v>74</v>
      </c>
      <c r="J61" s="22">
        <f t="shared" si="12"/>
        <v>2242</v>
      </c>
      <c r="K61" s="22">
        <f t="shared" si="12"/>
        <v>335</v>
      </c>
      <c r="L61" s="22">
        <f t="shared" si="12"/>
        <v>350</v>
      </c>
      <c r="M61" s="22">
        <f t="shared" si="12"/>
        <v>344</v>
      </c>
      <c r="N61" s="22">
        <f t="shared" si="12"/>
        <v>387</v>
      </c>
      <c r="O61" s="22">
        <f t="shared" si="12"/>
        <v>400</v>
      </c>
      <c r="P61" s="22">
        <f t="shared" si="12"/>
        <v>426</v>
      </c>
      <c r="Q61" s="22">
        <f t="shared" si="12"/>
        <v>5</v>
      </c>
      <c r="R61" s="22">
        <f t="shared" si="12"/>
        <v>5</v>
      </c>
      <c r="S61" s="22">
        <f t="shared" si="12"/>
        <v>0</v>
      </c>
      <c r="T61" s="22">
        <f t="shared" si="12"/>
        <v>42</v>
      </c>
      <c r="U61" s="22">
        <f t="shared" si="12"/>
        <v>83</v>
      </c>
      <c r="V61" s="22">
        <f t="shared" si="12"/>
        <v>45</v>
      </c>
      <c r="W61" s="22">
        <f t="shared" si="12"/>
        <v>1215</v>
      </c>
      <c r="X61" s="22">
        <f t="shared" si="12"/>
        <v>396</v>
      </c>
      <c r="Y61" s="22">
        <f t="shared" si="12"/>
        <v>401</v>
      </c>
      <c r="Z61" s="22">
        <f t="shared" si="12"/>
        <v>418</v>
      </c>
    </row>
    <row r="62" spans="2:26" ht="15" customHeight="1">
      <c r="B62" s="10"/>
      <c r="C62" s="5"/>
      <c r="D62" s="22"/>
      <c r="E62" s="22"/>
      <c r="F62" s="25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4"/>
      <c r="T62" s="22"/>
      <c r="U62" s="22"/>
      <c r="V62" s="22"/>
      <c r="W62" s="22"/>
      <c r="X62" s="22"/>
      <c r="Y62" s="22"/>
      <c r="Z62" s="22"/>
    </row>
    <row r="63" spans="2:26" ht="15" customHeight="1">
      <c r="B63" s="13" t="s">
        <v>54</v>
      </c>
      <c r="C63" s="5"/>
      <c r="D63" s="22">
        <f>SUM(E63:F63)</f>
        <v>2</v>
      </c>
      <c r="E63" s="23">
        <v>2</v>
      </c>
      <c r="F63" s="25">
        <v>0</v>
      </c>
      <c r="G63" s="23">
        <v>17</v>
      </c>
      <c r="H63" s="23">
        <v>26</v>
      </c>
      <c r="I63" s="23">
        <v>14</v>
      </c>
      <c r="J63" s="23">
        <v>406</v>
      </c>
      <c r="K63" s="23">
        <v>65</v>
      </c>
      <c r="L63" s="23">
        <v>68</v>
      </c>
      <c r="M63" s="23">
        <v>63</v>
      </c>
      <c r="N63" s="23">
        <v>60</v>
      </c>
      <c r="O63" s="23">
        <v>87</v>
      </c>
      <c r="P63" s="23">
        <v>63</v>
      </c>
      <c r="Q63" s="23">
        <f>SUM(R63:S63)</f>
        <v>1</v>
      </c>
      <c r="R63" s="23">
        <v>1</v>
      </c>
      <c r="S63" s="24">
        <v>0</v>
      </c>
      <c r="T63" s="23">
        <v>8</v>
      </c>
      <c r="U63" s="23">
        <v>17</v>
      </c>
      <c r="V63" s="23">
        <v>9</v>
      </c>
      <c r="W63" s="23">
        <v>233</v>
      </c>
      <c r="X63" s="23">
        <v>70</v>
      </c>
      <c r="Y63" s="23">
        <v>78</v>
      </c>
      <c r="Z63" s="23">
        <v>85</v>
      </c>
    </row>
    <row r="64" spans="2:26" ht="15" customHeight="1">
      <c r="B64" s="13" t="s">
        <v>55</v>
      </c>
      <c r="C64" s="5"/>
      <c r="D64" s="22">
        <f>SUM(E64:F64)</f>
        <v>2</v>
      </c>
      <c r="E64" s="23">
        <v>2</v>
      </c>
      <c r="F64" s="25">
        <v>0</v>
      </c>
      <c r="G64" s="23">
        <v>20</v>
      </c>
      <c r="H64" s="23">
        <v>32</v>
      </c>
      <c r="I64" s="23">
        <v>16</v>
      </c>
      <c r="J64" s="23">
        <v>568</v>
      </c>
      <c r="K64" s="23">
        <v>74</v>
      </c>
      <c r="L64" s="23">
        <v>96</v>
      </c>
      <c r="M64" s="23">
        <v>79</v>
      </c>
      <c r="N64" s="23">
        <v>111</v>
      </c>
      <c r="O64" s="23">
        <v>98</v>
      </c>
      <c r="P64" s="23">
        <v>110</v>
      </c>
      <c r="Q64" s="23">
        <f>SUM(R64:S64)</f>
        <v>1</v>
      </c>
      <c r="R64" s="23">
        <v>1</v>
      </c>
      <c r="S64" s="24">
        <v>0</v>
      </c>
      <c r="T64" s="23">
        <v>10</v>
      </c>
      <c r="U64" s="23">
        <v>22</v>
      </c>
      <c r="V64" s="23">
        <v>9</v>
      </c>
      <c r="W64" s="23">
        <v>308</v>
      </c>
      <c r="X64" s="23">
        <v>101</v>
      </c>
      <c r="Y64" s="23">
        <v>93</v>
      </c>
      <c r="Z64" s="23">
        <v>114</v>
      </c>
    </row>
    <row r="65" spans="2:26" ht="15" customHeight="1">
      <c r="B65" s="13" t="s">
        <v>56</v>
      </c>
      <c r="C65" s="5"/>
      <c r="D65" s="22">
        <f>SUM(E65:F65)</f>
        <v>2</v>
      </c>
      <c r="E65" s="23">
        <v>2</v>
      </c>
      <c r="F65" s="25">
        <v>0</v>
      </c>
      <c r="G65" s="23">
        <v>30</v>
      </c>
      <c r="H65" s="23">
        <v>44</v>
      </c>
      <c r="I65" s="23">
        <v>22</v>
      </c>
      <c r="J65" s="23">
        <v>799</v>
      </c>
      <c r="K65" s="23">
        <v>124</v>
      </c>
      <c r="L65" s="23">
        <v>105</v>
      </c>
      <c r="M65" s="23">
        <v>129</v>
      </c>
      <c r="N65" s="23">
        <v>130</v>
      </c>
      <c r="O65" s="23">
        <v>147</v>
      </c>
      <c r="P65" s="23">
        <v>164</v>
      </c>
      <c r="Q65" s="23">
        <f>SUM(R65:S65)</f>
        <v>1</v>
      </c>
      <c r="R65" s="23">
        <v>1</v>
      </c>
      <c r="S65" s="24">
        <v>0</v>
      </c>
      <c r="T65" s="23">
        <v>13</v>
      </c>
      <c r="U65" s="23">
        <v>23</v>
      </c>
      <c r="V65" s="23">
        <v>13</v>
      </c>
      <c r="W65" s="23">
        <v>429</v>
      </c>
      <c r="X65" s="23">
        <v>142</v>
      </c>
      <c r="Y65" s="23">
        <v>140</v>
      </c>
      <c r="Z65" s="23">
        <v>147</v>
      </c>
    </row>
    <row r="66" spans="2:26" ht="15" customHeight="1">
      <c r="B66" s="13" t="s">
        <v>57</v>
      </c>
      <c r="C66" s="5"/>
      <c r="D66" s="22">
        <f>SUM(E66:F66)</f>
        <v>4</v>
      </c>
      <c r="E66" s="23">
        <v>4</v>
      </c>
      <c r="F66" s="25">
        <v>0</v>
      </c>
      <c r="G66" s="23">
        <v>27</v>
      </c>
      <c r="H66" s="23">
        <v>42</v>
      </c>
      <c r="I66" s="23">
        <v>22</v>
      </c>
      <c r="J66" s="23">
        <v>469</v>
      </c>
      <c r="K66" s="23">
        <v>72</v>
      </c>
      <c r="L66" s="23">
        <v>81</v>
      </c>
      <c r="M66" s="23">
        <v>73</v>
      </c>
      <c r="N66" s="23">
        <v>86</v>
      </c>
      <c r="O66" s="23">
        <v>68</v>
      </c>
      <c r="P66" s="23">
        <v>89</v>
      </c>
      <c r="Q66" s="23">
        <f>SUM(R66:S66)</f>
        <v>2</v>
      </c>
      <c r="R66" s="23">
        <v>2</v>
      </c>
      <c r="S66" s="24">
        <v>0</v>
      </c>
      <c r="T66" s="23">
        <v>11</v>
      </c>
      <c r="U66" s="23">
        <v>21</v>
      </c>
      <c r="V66" s="23">
        <v>14</v>
      </c>
      <c r="W66" s="23">
        <v>245</v>
      </c>
      <c r="X66" s="23">
        <v>83</v>
      </c>
      <c r="Y66" s="23">
        <v>90</v>
      </c>
      <c r="Z66" s="23">
        <v>72</v>
      </c>
    </row>
    <row r="67" spans="1:26" ht="15" customHeight="1" thickBot="1">
      <c r="A67" s="3"/>
      <c r="B67" s="15"/>
      <c r="C67" s="16"/>
      <c r="D67" s="3"/>
      <c r="E67" s="3"/>
      <c r="F67" s="1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5"/>
      <c r="T67" s="3"/>
      <c r="U67" s="3"/>
      <c r="V67" s="3"/>
      <c r="W67" s="3"/>
      <c r="X67" s="3"/>
      <c r="Y67" s="3"/>
      <c r="Z67" s="3"/>
    </row>
    <row r="68" ht="15" customHeight="1">
      <c r="B68" s="1" t="s">
        <v>120</v>
      </c>
    </row>
  </sheetData>
  <mergeCells count="13">
    <mergeCell ref="B3:B5"/>
    <mergeCell ref="U4:V4"/>
    <mergeCell ref="G4:G5"/>
    <mergeCell ref="T4:T5"/>
    <mergeCell ref="H4:I4"/>
    <mergeCell ref="D3:M3"/>
    <mergeCell ref="N3:P3"/>
    <mergeCell ref="Q3:Z3"/>
    <mergeCell ref="D4:F4"/>
    <mergeCell ref="J4:M4"/>
    <mergeCell ref="N4:P4"/>
    <mergeCell ref="Q4:S4"/>
    <mergeCell ref="W4:Z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showGridLines="0" zoomScale="75" zoomScaleNormal="75" zoomScaleSheetLayoutView="75" workbookViewId="0" topLeftCell="A1">
      <selection activeCell="R9" sqref="R9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110</v>
      </c>
      <c r="N1" s="2" t="s">
        <v>0</v>
      </c>
      <c r="V1" s="1" t="s">
        <v>119</v>
      </c>
    </row>
    <row r="2" spans="1:26" ht="26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1</v>
      </c>
      <c r="Z2" s="3"/>
    </row>
    <row r="3" spans="2:26" ht="19.5" customHeight="1">
      <c r="B3" s="34" t="s">
        <v>5</v>
      </c>
      <c r="C3" s="5"/>
      <c r="D3" s="40" t="s">
        <v>2</v>
      </c>
      <c r="E3" s="41"/>
      <c r="F3" s="41"/>
      <c r="G3" s="41"/>
      <c r="H3" s="41"/>
      <c r="I3" s="41"/>
      <c r="J3" s="41"/>
      <c r="K3" s="41"/>
      <c r="L3" s="41"/>
      <c r="M3" s="41"/>
      <c r="N3" s="41" t="s">
        <v>3</v>
      </c>
      <c r="O3" s="41"/>
      <c r="P3" s="42"/>
      <c r="Q3" s="40" t="s">
        <v>4</v>
      </c>
      <c r="R3" s="41"/>
      <c r="S3" s="41"/>
      <c r="T3" s="41"/>
      <c r="U3" s="41"/>
      <c r="V3" s="41"/>
      <c r="W3" s="41"/>
      <c r="X3" s="41"/>
      <c r="Y3" s="41"/>
      <c r="Z3" s="41"/>
    </row>
    <row r="4" spans="2:26" ht="19.5" customHeight="1">
      <c r="B4" s="35"/>
      <c r="C4" s="5"/>
      <c r="D4" s="28" t="s">
        <v>106</v>
      </c>
      <c r="E4" s="29"/>
      <c r="F4" s="30"/>
      <c r="G4" s="38" t="s">
        <v>11</v>
      </c>
      <c r="H4" s="28" t="s">
        <v>100</v>
      </c>
      <c r="I4" s="43"/>
      <c r="J4" s="31" t="s">
        <v>6</v>
      </c>
      <c r="K4" s="32"/>
      <c r="L4" s="32"/>
      <c r="M4" s="32"/>
      <c r="N4" s="32" t="s">
        <v>7</v>
      </c>
      <c r="O4" s="32"/>
      <c r="P4" s="33"/>
      <c r="Q4" s="28" t="s">
        <v>103</v>
      </c>
      <c r="R4" s="29"/>
      <c r="S4" s="30"/>
      <c r="T4" s="38" t="s">
        <v>11</v>
      </c>
      <c r="U4" s="28" t="s">
        <v>100</v>
      </c>
      <c r="V4" s="37"/>
      <c r="W4" s="28" t="s">
        <v>107</v>
      </c>
      <c r="X4" s="29"/>
      <c r="Y4" s="29"/>
      <c r="Z4" s="29"/>
    </row>
    <row r="5" spans="1:26" ht="19.5" customHeight="1">
      <c r="A5" s="7"/>
      <c r="B5" s="36"/>
      <c r="C5" s="9"/>
      <c r="D5" s="8" t="s">
        <v>8</v>
      </c>
      <c r="E5" s="18" t="s">
        <v>9</v>
      </c>
      <c r="F5" s="18" t="s">
        <v>10</v>
      </c>
      <c r="G5" s="39"/>
      <c r="H5" s="18" t="s">
        <v>109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19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39"/>
      <c r="U5" s="18" t="s">
        <v>109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1:26" ht="15" customHeight="1">
      <c r="A6" s="11"/>
      <c r="B6" s="20"/>
      <c r="C6" s="5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0"/>
      <c r="V6" s="20"/>
      <c r="W6" s="20"/>
      <c r="X6" s="20"/>
      <c r="Y6" s="20"/>
      <c r="Z6" s="20"/>
    </row>
    <row r="7" spans="1:26" ht="15" customHeight="1">
      <c r="A7" s="11"/>
      <c r="B7" s="10" t="s">
        <v>58</v>
      </c>
      <c r="C7" s="5"/>
      <c r="D7" s="22">
        <f>SUM(D9:D24)</f>
        <v>58</v>
      </c>
      <c r="E7" s="22">
        <f>SUM(E9:E24)</f>
        <v>50</v>
      </c>
      <c r="F7" s="22">
        <f aca="true" t="shared" si="0" ref="F7:Z7">SUM(F9:F24)</f>
        <v>8</v>
      </c>
      <c r="G7" s="22">
        <f t="shared" si="0"/>
        <v>369</v>
      </c>
      <c r="H7" s="22">
        <f t="shared" si="0"/>
        <v>617</v>
      </c>
      <c r="I7" s="22">
        <f t="shared" si="0"/>
        <v>272</v>
      </c>
      <c r="J7" s="22">
        <f t="shared" si="0"/>
        <v>7448</v>
      </c>
      <c r="K7" s="22">
        <f t="shared" si="0"/>
        <v>1125</v>
      </c>
      <c r="L7" s="22">
        <f t="shared" si="0"/>
        <v>1191</v>
      </c>
      <c r="M7" s="22">
        <f t="shared" si="0"/>
        <v>1165</v>
      </c>
      <c r="N7" s="22">
        <f t="shared" si="0"/>
        <v>1293</v>
      </c>
      <c r="O7" s="22">
        <f t="shared" si="0"/>
        <v>1324</v>
      </c>
      <c r="P7" s="22">
        <f t="shared" si="0"/>
        <v>1350</v>
      </c>
      <c r="Q7" s="22">
        <f t="shared" si="0"/>
        <v>18</v>
      </c>
      <c r="R7" s="22">
        <f t="shared" si="0"/>
        <v>18</v>
      </c>
      <c r="S7" s="22">
        <f t="shared" si="0"/>
        <v>0</v>
      </c>
      <c r="T7" s="22">
        <f t="shared" si="0"/>
        <v>142</v>
      </c>
      <c r="U7" s="22">
        <f t="shared" si="0"/>
        <v>320</v>
      </c>
      <c r="V7" s="22">
        <f t="shared" si="0"/>
        <v>176</v>
      </c>
      <c r="W7" s="22">
        <f t="shared" si="0"/>
        <v>4152</v>
      </c>
      <c r="X7" s="22">
        <f t="shared" si="0"/>
        <v>1322</v>
      </c>
      <c r="Y7" s="22">
        <f t="shared" si="0"/>
        <v>1375</v>
      </c>
      <c r="Z7" s="22">
        <f t="shared" si="0"/>
        <v>1455</v>
      </c>
    </row>
    <row r="8" spans="1:26" ht="15" customHeight="1">
      <c r="A8" s="11"/>
      <c r="B8" s="10"/>
      <c r="C8" s="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2"/>
      <c r="U8" s="22"/>
      <c r="V8" s="22"/>
      <c r="W8" s="22"/>
      <c r="X8" s="22"/>
      <c r="Y8" s="22"/>
      <c r="Z8" s="22"/>
    </row>
    <row r="9" spans="1:26" ht="15" customHeight="1">
      <c r="A9" s="11"/>
      <c r="B9" s="13" t="s">
        <v>59</v>
      </c>
      <c r="C9" s="5"/>
      <c r="D9" s="22">
        <f>SUM(E9:F9)</f>
        <v>3</v>
      </c>
      <c r="E9" s="23">
        <v>3</v>
      </c>
      <c r="F9" s="24">
        <v>0</v>
      </c>
      <c r="G9" s="23">
        <v>32</v>
      </c>
      <c r="H9" s="23">
        <v>52</v>
      </c>
      <c r="I9" s="23">
        <v>22</v>
      </c>
      <c r="J9" s="23">
        <v>854</v>
      </c>
      <c r="K9" s="23">
        <v>122</v>
      </c>
      <c r="L9" s="23">
        <v>137</v>
      </c>
      <c r="M9" s="23">
        <v>130</v>
      </c>
      <c r="N9" s="23">
        <v>160</v>
      </c>
      <c r="O9" s="23">
        <v>143</v>
      </c>
      <c r="P9" s="23">
        <v>162</v>
      </c>
      <c r="Q9" s="23">
        <f>SUM(R9:S9)</f>
        <v>1</v>
      </c>
      <c r="R9" s="23">
        <v>1</v>
      </c>
      <c r="S9" s="24">
        <v>0</v>
      </c>
      <c r="T9" s="23">
        <v>13</v>
      </c>
      <c r="U9" s="23">
        <v>25</v>
      </c>
      <c r="V9" s="23">
        <v>17</v>
      </c>
      <c r="W9" s="23">
        <v>444</v>
      </c>
      <c r="X9" s="23">
        <v>147</v>
      </c>
      <c r="Y9" s="23">
        <v>151</v>
      </c>
      <c r="Z9" s="23">
        <v>146</v>
      </c>
    </row>
    <row r="10" spans="1:26" ht="15" customHeight="1">
      <c r="A10" s="11"/>
      <c r="B10" s="13" t="s">
        <v>60</v>
      </c>
      <c r="C10" s="5"/>
      <c r="D10" s="22">
        <f>SUM(E10:F10)</f>
        <v>4</v>
      </c>
      <c r="E10" s="23">
        <v>4</v>
      </c>
      <c r="F10" s="24">
        <v>0</v>
      </c>
      <c r="G10" s="23">
        <v>29</v>
      </c>
      <c r="H10" s="23">
        <v>49</v>
      </c>
      <c r="I10" s="23">
        <v>21</v>
      </c>
      <c r="J10" s="23">
        <v>730</v>
      </c>
      <c r="K10" s="23">
        <v>113</v>
      </c>
      <c r="L10" s="23">
        <v>113</v>
      </c>
      <c r="M10" s="23">
        <v>104</v>
      </c>
      <c r="N10" s="23">
        <v>134</v>
      </c>
      <c r="O10" s="23">
        <v>135</v>
      </c>
      <c r="P10" s="23">
        <v>131</v>
      </c>
      <c r="Q10" s="23">
        <f>SUM(R10:S10)</f>
        <v>1</v>
      </c>
      <c r="R10" s="23">
        <v>1</v>
      </c>
      <c r="S10" s="24">
        <v>0</v>
      </c>
      <c r="T10" s="23">
        <v>14</v>
      </c>
      <c r="U10" s="23">
        <v>29</v>
      </c>
      <c r="V10" s="23">
        <v>16</v>
      </c>
      <c r="W10" s="23">
        <v>450</v>
      </c>
      <c r="X10" s="23">
        <v>127</v>
      </c>
      <c r="Y10" s="23">
        <v>166</v>
      </c>
      <c r="Z10" s="23">
        <v>157</v>
      </c>
    </row>
    <row r="11" spans="1:26" ht="15" customHeight="1">
      <c r="A11" s="11"/>
      <c r="B11" s="13" t="s">
        <v>61</v>
      </c>
      <c r="C11" s="5"/>
      <c r="D11" s="22">
        <f>SUM(E11:F11)</f>
        <v>3</v>
      </c>
      <c r="E11" s="23">
        <v>3</v>
      </c>
      <c r="F11" s="24">
        <v>0</v>
      </c>
      <c r="G11" s="23">
        <v>16</v>
      </c>
      <c r="H11" s="23">
        <v>32</v>
      </c>
      <c r="I11" s="23">
        <v>16</v>
      </c>
      <c r="J11" s="23">
        <v>332</v>
      </c>
      <c r="K11" s="23">
        <v>51</v>
      </c>
      <c r="L11" s="23">
        <v>53</v>
      </c>
      <c r="M11" s="23">
        <v>63</v>
      </c>
      <c r="N11" s="23">
        <v>50</v>
      </c>
      <c r="O11" s="23">
        <v>57</v>
      </c>
      <c r="P11" s="23">
        <v>58</v>
      </c>
      <c r="Q11" s="23">
        <f>SUM(R11:S11)</f>
        <v>1</v>
      </c>
      <c r="R11" s="23">
        <v>1</v>
      </c>
      <c r="S11" s="24">
        <v>0</v>
      </c>
      <c r="T11" s="23">
        <v>7</v>
      </c>
      <c r="U11" s="23">
        <v>16</v>
      </c>
      <c r="V11" s="23">
        <v>9</v>
      </c>
      <c r="W11" s="23">
        <v>217</v>
      </c>
      <c r="X11" s="23">
        <v>60</v>
      </c>
      <c r="Y11" s="23">
        <v>74</v>
      </c>
      <c r="Z11" s="23">
        <v>83</v>
      </c>
    </row>
    <row r="12" spans="1:26" ht="15" customHeight="1">
      <c r="A12" s="11"/>
      <c r="B12" s="13" t="s">
        <v>62</v>
      </c>
      <c r="C12" s="5"/>
      <c r="D12" s="22">
        <f>SUM(E12:F12)</f>
        <v>3</v>
      </c>
      <c r="E12" s="23">
        <v>3</v>
      </c>
      <c r="F12" s="24">
        <v>0</v>
      </c>
      <c r="G12" s="23">
        <v>23</v>
      </c>
      <c r="H12" s="23">
        <v>38</v>
      </c>
      <c r="I12" s="23">
        <v>18</v>
      </c>
      <c r="J12" s="23">
        <v>488</v>
      </c>
      <c r="K12" s="23">
        <v>84</v>
      </c>
      <c r="L12" s="23">
        <v>79</v>
      </c>
      <c r="M12" s="23">
        <v>73</v>
      </c>
      <c r="N12" s="23">
        <v>86</v>
      </c>
      <c r="O12" s="23">
        <v>78</v>
      </c>
      <c r="P12" s="23">
        <v>88</v>
      </c>
      <c r="Q12" s="23">
        <f>SUM(R12:S12)</f>
        <v>1</v>
      </c>
      <c r="R12" s="23">
        <v>1</v>
      </c>
      <c r="S12" s="24">
        <v>0</v>
      </c>
      <c r="T12" s="23">
        <v>10</v>
      </c>
      <c r="U12" s="23">
        <v>20</v>
      </c>
      <c r="V12" s="23">
        <v>10</v>
      </c>
      <c r="W12" s="23">
        <v>282</v>
      </c>
      <c r="X12" s="23">
        <v>87</v>
      </c>
      <c r="Y12" s="23">
        <v>94</v>
      </c>
      <c r="Z12" s="23">
        <v>101</v>
      </c>
    </row>
    <row r="13" spans="1:26" ht="15" customHeight="1">
      <c r="A13" s="11"/>
      <c r="B13" s="14" t="s">
        <v>63</v>
      </c>
      <c r="C13" s="5"/>
      <c r="D13" s="22">
        <f>SUM(E13:F13)</f>
        <v>1</v>
      </c>
      <c r="E13" s="23">
        <v>1</v>
      </c>
      <c r="F13" s="24">
        <v>0</v>
      </c>
      <c r="G13" s="23">
        <v>13</v>
      </c>
      <c r="H13" s="23">
        <v>19</v>
      </c>
      <c r="I13" s="23">
        <v>9</v>
      </c>
      <c r="J13" s="23">
        <v>356</v>
      </c>
      <c r="K13" s="23">
        <v>57</v>
      </c>
      <c r="L13" s="23">
        <v>54</v>
      </c>
      <c r="M13" s="23">
        <v>58</v>
      </c>
      <c r="N13" s="23">
        <v>64</v>
      </c>
      <c r="O13" s="23">
        <v>55</v>
      </c>
      <c r="P13" s="23">
        <v>68</v>
      </c>
      <c r="Q13" s="23">
        <f>SUM(R13:S13)</f>
        <v>1</v>
      </c>
      <c r="R13" s="23">
        <v>1</v>
      </c>
      <c r="S13" s="24">
        <v>0</v>
      </c>
      <c r="T13" s="23">
        <v>8</v>
      </c>
      <c r="U13" s="23">
        <v>16</v>
      </c>
      <c r="V13" s="23">
        <v>10</v>
      </c>
      <c r="W13" s="23">
        <v>173</v>
      </c>
      <c r="X13" s="23">
        <v>57</v>
      </c>
      <c r="Y13" s="23">
        <v>60</v>
      </c>
      <c r="Z13" s="23">
        <v>56</v>
      </c>
    </row>
    <row r="14" spans="2:26" ht="30" customHeight="1">
      <c r="B14" s="14" t="s">
        <v>64</v>
      </c>
      <c r="C14" s="5"/>
      <c r="D14" s="22">
        <f aca="true" t="shared" si="1" ref="D14:D24">SUM(E14:F14)</f>
        <v>2</v>
      </c>
      <c r="E14" s="23">
        <v>2</v>
      </c>
      <c r="F14" s="23">
        <v>0</v>
      </c>
      <c r="G14" s="23">
        <v>20</v>
      </c>
      <c r="H14" s="23">
        <v>30</v>
      </c>
      <c r="I14" s="23">
        <v>11</v>
      </c>
      <c r="J14" s="23">
        <v>420</v>
      </c>
      <c r="K14" s="23">
        <v>63</v>
      </c>
      <c r="L14" s="23">
        <v>60</v>
      </c>
      <c r="M14" s="23">
        <v>76</v>
      </c>
      <c r="N14" s="23">
        <v>76</v>
      </c>
      <c r="O14" s="23">
        <v>73</v>
      </c>
      <c r="P14" s="23">
        <v>72</v>
      </c>
      <c r="Q14" s="23">
        <f aca="true" t="shared" si="2" ref="Q14:Q24">SUM(R14:S14)</f>
        <v>1</v>
      </c>
      <c r="R14" s="23">
        <v>1</v>
      </c>
      <c r="S14" s="24">
        <v>0</v>
      </c>
      <c r="T14" s="23">
        <v>8</v>
      </c>
      <c r="U14" s="23">
        <v>17</v>
      </c>
      <c r="V14" s="23">
        <v>8</v>
      </c>
      <c r="W14" s="23">
        <v>238</v>
      </c>
      <c r="X14" s="23">
        <v>94</v>
      </c>
      <c r="Y14" s="23">
        <v>58</v>
      </c>
      <c r="Z14" s="23">
        <v>86</v>
      </c>
    </row>
    <row r="15" spans="2:26" ht="15" customHeight="1">
      <c r="B15" s="14" t="s">
        <v>65</v>
      </c>
      <c r="C15" s="5"/>
      <c r="D15" s="22">
        <f t="shared" si="1"/>
        <v>6</v>
      </c>
      <c r="E15" s="23">
        <v>5</v>
      </c>
      <c r="F15" s="24">
        <v>1</v>
      </c>
      <c r="G15" s="23">
        <v>38</v>
      </c>
      <c r="H15" s="23">
        <v>63</v>
      </c>
      <c r="I15" s="23">
        <v>29</v>
      </c>
      <c r="J15" s="23">
        <v>677</v>
      </c>
      <c r="K15" s="23">
        <v>98</v>
      </c>
      <c r="L15" s="23">
        <v>98</v>
      </c>
      <c r="M15" s="23">
        <v>112</v>
      </c>
      <c r="N15" s="23">
        <v>113</v>
      </c>
      <c r="O15" s="23">
        <v>132</v>
      </c>
      <c r="P15" s="23">
        <v>124</v>
      </c>
      <c r="Q15" s="23">
        <f t="shared" si="2"/>
        <v>3</v>
      </c>
      <c r="R15" s="23">
        <v>3</v>
      </c>
      <c r="S15" s="24">
        <v>0</v>
      </c>
      <c r="T15" s="23">
        <v>15</v>
      </c>
      <c r="U15" s="23">
        <v>41</v>
      </c>
      <c r="V15" s="23">
        <v>20</v>
      </c>
      <c r="W15" s="23">
        <v>347</v>
      </c>
      <c r="X15" s="23">
        <v>113</v>
      </c>
      <c r="Y15" s="23">
        <v>120</v>
      </c>
      <c r="Z15" s="23">
        <v>114</v>
      </c>
    </row>
    <row r="16" spans="2:26" ht="15" customHeight="1">
      <c r="B16" s="13" t="s">
        <v>66</v>
      </c>
      <c r="C16" s="5"/>
      <c r="D16" s="22">
        <f t="shared" si="1"/>
        <v>3</v>
      </c>
      <c r="E16" s="23">
        <v>2</v>
      </c>
      <c r="F16" s="24">
        <v>1</v>
      </c>
      <c r="G16" s="23">
        <v>13</v>
      </c>
      <c r="H16" s="23">
        <v>23</v>
      </c>
      <c r="I16" s="23">
        <v>12</v>
      </c>
      <c r="J16" s="23">
        <v>294</v>
      </c>
      <c r="K16" s="23">
        <v>41</v>
      </c>
      <c r="L16" s="23">
        <v>54</v>
      </c>
      <c r="M16" s="23">
        <v>50</v>
      </c>
      <c r="N16" s="23">
        <v>54</v>
      </c>
      <c r="O16" s="23">
        <v>45</v>
      </c>
      <c r="P16" s="23">
        <v>50</v>
      </c>
      <c r="Q16" s="23">
        <f t="shared" si="2"/>
        <v>1</v>
      </c>
      <c r="R16" s="23">
        <v>1</v>
      </c>
      <c r="S16" s="24">
        <v>0</v>
      </c>
      <c r="T16" s="23">
        <v>6</v>
      </c>
      <c r="U16" s="23">
        <v>14</v>
      </c>
      <c r="V16" s="23">
        <v>8</v>
      </c>
      <c r="W16" s="23">
        <v>173</v>
      </c>
      <c r="X16" s="23">
        <v>63</v>
      </c>
      <c r="Y16" s="23">
        <v>45</v>
      </c>
      <c r="Z16" s="23">
        <v>65</v>
      </c>
    </row>
    <row r="17" spans="2:26" ht="15" customHeight="1">
      <c r="B17" s="14" t="s">
        <v>67</v>
      </c>
      <c r="C17" s="5"/>
      <c r="D17" s="22">
        <f t="shared" si="1"/>
        <v>4</v>
      </c>
      <c r="E17" s="23">
        <v>4</v>
      </c>
      <c r="F17" s="24">
        <v>0</v>
      </c>
      <c r="G17" s="23">
        <v>23</v>
      </c>
      <c r="H17" s="23">
        <v>38</v>
      </c>
      <c r="I17" s="23">
        <v>20</v>
      </c>
      <c r="J17" s="23">
        <v>435</v>
      </c>
      <c r="K17" s="23">
        <v>80</v>
      </c>
      <c r="L17" s="23">
        <v>58</v>
      </c>
      <c r="M17" s="23">
        <v>68</v>
      </c>
      <c r="N17" s="23">
        <v>83</v>
      </c>
      <c r="O17" s="23">
        <v>74</v>
      </c>
      <c r="P17" s="23">
        <v>72</v>
      </c>
      <c r="Q17" s="23">
        <f t="shared" si="2"/>
        <v>1</v>
      </c>
      <c r="R17" s="23">
        <v>1</v>
      </c>
      <c r="S17" s="24">
        <v>0</v>
      </c>
      <c r="T17" s="23">
        <v>6</v>
      </c>
      <c r="U17" s="23">
        <v>16</v>
      </c>
      <c r="V17" s="23">
        <v>9</v>
      </c>
      <c r="W17" s="23">
        <v>215</v>
      </c>
      <c r="X17" s="23">
        <v>59</v>
      </c>
      <c r="Y17" s="23">
        <v>76</v>
      </c>
      <c r="Z17" s="23">
        <v>80</v>
      </c>
    </row>
    <row r="18" spans="2:26" ht="15" customHeight="1">
      <c r="B18" s="13" t="s">
        <v>68</v>
      </c>
      <c r="C18" s="5"/>
      <c r="D18" s="22">
        <f t="shared" si="1"/>
        <v>3</v>
      </c>
      <c r="E18" s="23">
        <v>3</v>
      </c>
      <c r="F18" s="24">
        <v>0</v>
      </c>
      <c r="G18" s="23">
        <v>18</v>
      </c>
      <c r="H18" s="23">
        <v>31</v>
      </c>
      <c r="I18" s="23">
        <v>14</v>
      </c>
      <c r="J18" s="23">
        <v>295</v>
      </c>
      <c r="K18" s="23">
        <v>39</v>
      </c>
      <c r="L18" s="23">
        <v>48</v>
      </c>
      <c r="M18" s="23">
        <v>48</v>
      </c>
      <c r="N18" s="23">
        <v>44</v>
      </c>
      <c r="O18" s="23">
        <v>64</v>
      </c>
      <c r="P18" s="23">
        <v>52</v>
      </c>
      <c r="Q18" s="23">
        <f t="shared" si="2"/>
        <v>1</v>
      </c>
      <c r="R18" s="23">
        <v>1</v>
      </c>
      <c r="S18" s="24">
        <v>0</v>
      </c>
      <c r="T18" s="23">
        <v>6</v>
      </c>
      <c r="U18" s="23">
        <v>14</v>
      </c>
      <c r="V18" s="23">
        <v>8</v>
      </c>
      <c r="W18" s="23">
        <v>175</v>
      </c>
      <c r="X18" s="23">
        <v>60</v>
      </c>
      <c r="Y18" s="23">
        <v>58</v>
      </c>
      <c r="Z18" s="23">
        <v>57</v>
      </c>
    </row>
    <row r="19" spans="2:26" ht="30" customHeight="1">
      <c r="B19" s="13" t="s">
        <v>69</v>
      </c>
      <c r="C19" s="5"/>
      <c r="D19" s="22">
        <f t="shared" si="1"/>
        <v>5</v>
      </c>
      <c r="E19" s="23">
        <v>5</v>
      </c>
      <c r="F19" s="24">
        <v>0</v>
      </c>
      <c r="G19" s="23">
        <v>25</v>
      </c>
      <c r="H19" s="23">
        <v>46</v>
      </c>
      <c r="I19" s="23">
        <v>21</v>
      </c>
      <c r="J19" s="23">
        <v>313</v>
      </c>
      <c r="K19" s="23">
        <v>40</v>
      </c>
      <c r="L19" s="23">
        <v>54</v>
      </c>
      <c r="M19" s="23">
        <v>40</v>
      </c>
      <c r="N19" s="23">
        <v>50</v>
      </c>
      <c r="O19" s="23">
        <v>72</v>
      </c>
      <c r="P19" s="23">
        <v>57</v>
      </c>
      <c r="Q19" s="23">
        <f t="shared" si="2"/>
        <v>1</v>
      </c>
      <c r="R19" s="23">
        <v>1</v>
      </c>
      <c r="S19" s="24">
        <v>0</v>
      </c>
      <c r="T19" s="23">
        <v>7</v>
      </c>
      <c r="U19" s="23">
        <v>17</v>
      </c>
      <c r="V19" s="23">
        <v>10</v>
      </c>
      <c r="W19" s="23">
        <v>187</v>
      </c>
      <c r="X19" s="23">
        <v>65</v>
      </c>
      <c r="Y19" s="23">
        <v>61</v>
      </c>
      <c r="Z19" s="23">
        <v>61</v>
      </c>
    </row>
    <row r="20" spans="2:26" ht="15" customHeight="1">
      <c r="B20" s="13" t="s">
        <v>70</v>
      </c>
      <c r="C20" s="5"/>
      <c r="D20" s="22">
        <f t="shared" si="1"/>
        <v>1</v>
      </c>
      <c r="E20" s="23">
        <v>1</v>
      </c>
      <c r="F20" s="23">
        <v>0</v>
      </c>
      <c r="G20" s="23">
        <v>11</v>
      </c>
      <c r="H20" s="23">
        <v>17</v>
      </c>
      <c r="I20" s="23">
        <v>6</v>
      </c>
      <c r="J20" s="23">
        <v>266</v>
      </c>
      <c r="K20" s="23">
        <v>49</v>
      </c>
      <c r="L20" s="23">
        <v>49</v>
      </c>
      <c r="M20" s="23">
        <v>35</v>
      </c>
      <c r="N20" s="23">
        <v>40</v>
      </c>
      <c r="O20" s="23">
        <v>48</v>
      </c>
      <c r="P20" s="23">
        <v>45</v>
      </c>
      <c r="Q20" s="23">
        <f t="shared" si="2"/>
        <v>1</v>
      </c>
      <c r="R20" s="23">
        <v>1</v>
      </c>
      <c r="S20" s="24">
        <v>0</v>
      </c>
      <c r="T20" s="23">
        <v>7</v>
      </c>
      <c r="U20" s="23">
        <v>15</v>
      </c>
      <c r="V20" s="23">
        <v>8</v>
      </c>
      <c r="W20" s="23">
        <v>156</v>
      </c>
      <c r="X20" s="23">
        <v>45</v>
      </c>
      <c r="Y20" s="23">
        <v>52</v>
      </c>
      <c r="Z20" s="23">
        <v>59</v>
      </c>
    </row>
    <row r="21" spans="2:26" ht="15" customHeight="1">
      <c r="B21" s="13" t="s">
        <v>71</v>
      </c>
      <c r="C21" s="5"/>
      <c r="D21" s="22">
        <f t="shared" si="1"/>
        <v>6</v>
      </c>
      <c r="E21" s="23">
        <v>5</v>
      </c>
      <c r="F21" s="23">
        <v>1</v>
      </c>
      <c r="G21" s="23">
        <v>33</v>
      </c>
      <c r="H21" s="23">
        <v>54</v>
      </c>
      <c r="I21" s="23">
        <v>23</v>
      </c>
      <c r="J21" s="23">
        <v>545</v>
      </c>
      <c r="K21" s="23">
        <v>75</v>
      </c>
      <c r="L21" s="23">
        <v>90</v>
      </c>
      <c r="M21" s="23">
        <v>75</v>
      </c>
      <c r="N21" s="23">
        <v>93</v>
      </c>
      <c r="O21" s="23">
        <v>91</v>
      </c>
      <c r="P21" s="23">
        <v>121</v>
      </c>
      <c r="Q21" s="23">
        <f t="shared" si="2"/>
        <v>1</v>
      </c>
      <c r="R21" s="23">
        <v>1</v>
      </c>
      <c r="S21" s="24">
        <v>0</v>
      </c>
      <c r="T21" s="23">
        <v>10</v>
      </c>
      <c r="U21" s="23">
        <v>20</v>
      </c>
      <c r="V21" s="23">
        <v>12</v>
      </c>
      <c r="W21" s="23">
        <v>283</v>
      </c>
      <c r="X21" s="23">
        <v>85</v>
      </c>
      <c r="Y21" s="23">
        <v>102</v>
      </c>
      <c r="Z21" s="23">
        <v>96</v>
      </c>
    </row>
    <row r="22" spans="2:26" ht="15" customHeight="1">
      <c r="B22" s="13" t="s">
        <v>72</v>
      </c>
      <c r="C22" s="5"/>
      <c r="D22" s="22">
        <f t="shared" si="1"/>
        <v>5</v>
      </c>
      <c r="E22" s="23">
        <v>4</v>
      </c>
      <c r="F22" s="23">
        <v>1</v>
      </c>
      <c r="G22" s="23">
        <v>32</v>
      </c>
      <c r="H22" s="23">
        <v>54</v>
      </c>
      <c r="I22" s="23">
        <v>20</v>
      </c>
      <c r="J22" s="23">
        <v>645</v>
      </c>
      <c r="K22" s="23">
        <v>88</v>
      </c>
      <c r="L22" s="23">
        <v>104</v>
      </c>
      <c r="M22" s="23">
        <v>113</v>
      </c>
      <c r="N22" s="23">
        <v>102</v>
      </c>
      <c r="O22" s="23">
        <v>130</v>
      </c>
      <c r="P22" s="23">
        <v>108</v>
      </c>
      <c r="Q22" s="23">
        <f t="shared" si="2"/>
        <v>1</v>
      </c>
      <c r="R22" s="23">
        <v>1</v>
      </c>
      <c r="S22" s="24">
        <v>0</v>
      </c>
      <c r="T22" s="23">
        <v>10</v>
      </c>
      <c r="U22" s="23">
        <v>24</v>
      </c>
      <c r="V22" s="23">
        <v>14</v>
      </c>
      <c r="W22" s="23">
        <v>337</v>
      </c>
      <c r="X22" s="23">
        <v>110</v>
      </c>
      <c r="Y22" s="23">
        <v>113</v>
      </c>
      <c r="Z22" s="23">
        <v>114</v>
      </c>
    </row>
    <row r="23" spans="2:26" ht="15" customHeight="1">
      <c r="B23" s="13" t="s">
        <v>73</v>
      </c>
      <c r="C23" s="5"/>
      <c r="D23" s="22">
        <f t="shared" si="1"/>
        <v>4</v>
      </c>
      <c r="E23" s="23">
        <v>2</v>
      </c>
      <c r="F23" s="23">
        <v>2</v>
      </c>
      <c r="G23" s="23">
        <v>18</v>
      </c>
      <c r="H23" s="23">
        <v>31</v>
      </c>
      <c r="I23" s="23">
        <v>15</v>
      </c>
      <c r="J23" s="23">
        <v>291</v>
      </c>
      <c r="K23" s="23">
        <v>39</v>
      </c>
      <c r="L23" s="23">
        <v>54</v>
      </c>
      <c r="M23" s="23">
        <v>38</v>
      </c>
      <c r="N23" s="23">
        <v>61</v>
      </c>
      <c r="O23" s="23">
        <v>44</v>
      </c>
      <c r="P23" s="23">
        <v>55</v>
      </c>
      <c r="Q23" s="23">
        <f t="shared" si="2"/>
        <v>1</v>
      </c>
      <c r="R23" s="23">
        <v>1</v>
      </c>
      <c r="S23" s="24">
        <v>0</v>
      </c>
      <c r="T23" s="23">
        <v>6</v>
      </c>
      <c r="U23" s="23">
        <v>14</v>
      </c>
      <c r="V23" s="23">
        <v>8</v>
      </c>
      <c r="W23" s="23">
        <v>186</v>
      </c>
      <c r="X23" s="23">
        <v>65</v>
      </c>
      <c r="Y23" s="23">
        <v>58</v>
      </c>
      <c r="Z23" s="23">
        <v>63</v>
      </c>
    </row>
    <row r="24" spans="2:26" ht="30" customHeight="1">
      <c r="B24" s="13" t="s">
        <v>74</v>
      </c>
      <c r="C24" s="5"/>
      <c r="D24" s="22">
        <f t="shared" si="1"/>
        <v>5</v>
      </c>
      <c r="E24" s="23">
        <v>3</v>
      </c>
      <c r="F24" s="23">
        <v>2</v>
      </c>
      <c r="G24" s="23">
        <v>25</v>
      </c>
      <c r="H24" s="23">
        <v>40</v>
      </c>
      <c r="I24" s="23">
        <v>15</v>
      </c>
      <c r="J24" s="23">
        <v>507</v>
      </c>
      <c r="K24" s="23">
        <v>86</v>
      </c>
      <c r="L24" s="23">
        <v>86</v>
      </c>
      <c r="M24" s="23">
        <v>82</v>
      </c>
      <c r="N24" s="23">
        <v>83</v>
      </c>
      <c r="O24" s="23">
        <v>83</v>
      </c>
      <c r="P24" s="23">
        <v>87</v>
      </c>
      <c r="Q24" s="23">
        <f t="shared" si="2"/>
        <v>1</v>
      </c>
      <c r="R24" s="23">
        <v>1</v>
      </c>
      <c r="S24" s="24">
        <v>0</v>
      </c>
      <c r="T24" s="23">
        <v>9</v>
      </c>
      <c r="U24" s="23">
        <v>22</v>
      </c>
      <c r="V24" s="23">
        <v>9</v>
      </c>
      <c r="W24" s="23">
        <v>289</v>
      </c>
      <c r="X24" s="23">
        <v>85</v>
      </c>
      <c r="Y24" s="23">
        <v>87</v>
      </c>
      <c r="Z24" s="23">
        <v>117</v>
      </c>
    </row>
    <row r="25" spans="2:26" ht="15" customHeight="1">
      <c r="B25" s="13"/>
      <c r="C25" s="5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3"/>
      <c r="U25" s="23"/>
      <c r="V25" s="23"/>
      <c r="W25" s="23"/>
      <c r="X25" s="23"/>
      <c r="Y25" s="23"/>
      <c r="Z25" s="23"/>
    </row>
    <row r="26" spans="2:26" ht="15" customHeight="1">
      <c r="B26" s="13"/>
      <c r="C26" s="5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3"/>
      <c r="U26" s="23"/>
      <c r="V26" s="23"/>
      <c r="W26" s="23"/>
      <c r="X26" s="23"/>
      <c r="Y26" s="23"/>
      <c r="Z26" s="23"/>
    </row>
    <row r="27" spans="2:26" ht="15" customHeight="1">
      <c r="B27" s="13"/>
      <c r="C27" s="5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3"/>
      <c r="U27" s="23"/>
      <c r="V27" s="23"/>
      <c r="W27" s="23"/>
      <c r="X27" s="23"/>
      <c r="Y27" s="23"/>
      <c r="Z27" s="23"/>
    </row>
    <row r="28" spans="2:26" ht="15" customHeight="1">
      <c r="B28" s="10" t="s">
        <v>75</v>
      </c>
      <c r="C28" s="5"/>
      <c r="D28" s="23">
        <f>SUM(D30:D42)</f>
        <v>27</v>
      </c>
      <c r="E28" s="23">
        <f aca="true" t="shared" si="3" ref="E28:M28">SUM(E30:E42)</f>
        <v>24</v>
      </c>
      <c r="F28" s="23">
        <f t="shared" si="3"/>
        <v>3</v>
      </c>
      <c r="G28" s="23">
        <f t="shared" si="3"/>
        <v>206</v>
      </c>
      <c r="H28" s="23">
        <f t="shared" si="3"/>
        <v>334</v>
      </c>
      <c r="I28" s="23">
        <f t="shared" si="3"/>
        <v>135</v>
      </c>
      <c r="J28" s="23">
        <f>SUM(J30:J42)</f>
        <v>4573</v>
      </c>
      <c r="K28" s="23">
        <f t="shared" si="3"/>
        <v>706</v>
      </c>
      <c r="L28" s="23">
        <f t="shared" si="3"/>
        <v>718</v>
      </c>
      <c r="M28" s="23">
        <f t="shared" si="3"/>
        <v>762</v>
      </c>
      <c r="N28" s="23">
        <f aca="true" t="shared" si="4" ref="N28:Z28">SUM(N30:N42)</f>
        <v>762</v>
      </c>
      <c r="O28" s="23">
        <f t="shared" si="4"/>
        <v>776</v>
      </c>
      <c r="P28" s="23">
        <f t="shared" si="4"/>
        <v>849</v>
      </c>
      <c r="Q28" s="23">
        <f t="shared" si="4"/>
        <v>15</v>
      </c>
      <c r="R28" s="23">
        <f t="shared" si="4"/>
        <v>14</v>
      </c>
      <c r="S28" s="23">
        <f t="shared" si="4"/>
        <v>1</v>
      </c>
      <c r="T28" s="23">
        <f t="shared" si="4"/>
        <v>91</v>
      </c>
      <c r="U28" s="23">
        <f t="shared" si="4"/>
        <v>230</v>
      </c>
      <c r="V28" s="23">
        <f>SUM(V30:V42)</f>
        <v>118</v>
      </c>
      <c r="W28" s="23">
        <f t="shared" si="4"/>
        <v>2574</v>
      </c>
      <c r="X28" s="23">
        <f t="shared" si="4"/>
        <v>829</v>
      </c>
      <c r="Y28" s="23">
        <f t="shared" si="4"/>
        <v>870</v>
      </c>
      <c r="Z28" s="23">
        <f t="shared" si="4"/>
        <v>875</v>
      </c>
    </row>
    <row r="29" spans="2:26" ht="15" customHeight="1">
      <c r="B29" s="10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3" t="s">
        <v>76</v>
      </c>
      <c r="C30" s="5"/>
      <c r="D30" s="22">
        <f aca="true" t="shared" si="5" ref="D30:D42">SUM(E30:F30)</f>
        <v>1</v>
      </c>
      <c r="E30" s="23">
        <v>1</v>
      </c>
      <c r="F30" s="24">
        <v>0</v>
      </c>
      <c r="G30" s="23">
        <v>6</v>
      </c>
      <c r="H30" s="23">
        <v>10</v>
      </c>
      <c r="I30" s="23">
        <v>4</v>
      </c>
      <c r="J30" s="23">
        <v>80</v>
      </c>
      <c r="K30" s="23">
        <v>17</v>
      </c>
      <c r="L30" s="23">
        <v>9</v>
      </c>
      <c r="M30" s="23">
        <v>16</v>
      </c>
      <c r="N30" s="23">
        <v>10</v>
      </c>
      <c r="O30" s="23">
        <v>14</v>
      </c>
      <c r="P30" s="23">
        <v>14</v>
      </c>
      <c r="Q30" s="23">
        <f aca="true" t="shared" si="6" ref="Q30:Q42">SUM(R30:S30)</f>
        <v>1</v>
      </c>
      <c r="R30" s="23">
        <v>1</v>
      </c>
      <c r="S30" s="24">
        <v>0</v>
      </c>
      <c r="T30" s="23">
        <v>3</v>
      </c>
      <c r="U30" s="23">
        <v>10</v>
      </c>
      <c r="V30" s="23">
        <v>6</v>
      </c>
      <c r="W30" s="23">
        <v>62</v>
      </c>
      <c r="X30" s="23">
        <v>16</v>
      </c>
      <c r="Y30" s="23">
        <v>16</v>
      </c>
      <c r="Z30" s="23">
        <v>30</v>
      </c>
    </row>
    <row r="31" spans="2:26" ht="15" customHeight="1">
      <c r="B31" s="13" t="s">
        <v>77</v>
      </c>
      <c r="C31" s="5"/>
      <c r="D31" s="22">
        <f t="shared" si="5"/>
        <v>2</v>
      </c>
      <c r="E31" s="23">
        <v>2</v>
      </c>
      <c r="F31" s="24">
        <v>0</v>
      </c>
      <c r="G31" s="23">
        <v>24</v>
      </c>
      <c r="H31" s="23">
        <v>37</v>
      </c>
      <c r="I31" s="23">
        <v>13</v>
      </c>
      <c r="J31" s="23">
        <v>559</v>
      </c>
      <c r="K31" s="23">
        <v>78</v>
      </c>
      <c r="L31" s="23">
        <v>86</v>
      </c>
      <c r="M31" s="23">
        <v>92</v>
      </c>
      <c r="N31" s="23">
        <v>89</v>
      </c>
      <c r="O31" s="23">
        <v>108</v>
      </c>
      <c r="P31" s="23">
        <v>106</v>
      </c>
      <c r="Q31" s="23">
        <f t="shared" si="6"/>
        <v>1</v>
      </c>
      <c r="R31" s="23">
        <v>1</v>
      </c>
      <c r="S31" s="24">
        <v>0</v>
      </c>
      <c r="T31" s="23">
        <v>10</v>
      </c>
      <c r="U31" s="23">
        <v>21</v>
      </c>
      <c r="V31" s="23">
        <v>12</v>
      </c>
      <c r="W31" s="23">
        <v>313</v>
      </c>
      <c r="X31" s="23">
        <v>103</v>
      </c>
      <c r="Y31" s="23">
        <v>114</v>
      </c>
      <c r="Z31" s="23">
        <v>96</v>
      </c>
    </row>
    <row r="32" spans="2:26" ht="15" customHeight="1">
      <c r="B32" s="13" t="s">
        <v>78</v>
      </c>
      <c r="C32" s="5"/>
      <c r="D32" s="22">
        <f t="shared" si="5"/>
        <v>4</v>
      </c>
      <c r="E32" s="23">
        <v>2</v>
      </c>
      <c r="F32" s="23">
        <v>2</v>
      </c>
      <c r="G32" s="23">
        <v>13</v>
      </c>
      <c r="H32" s="23">
        <v>24</v>
      </c>
      <c r="I32" s="23">
        <v>9</v>
      </c>
      <c r="J32" s="23">
        <v>160</v>
      </c>
      <c r="K32" s="23">
        <v>16</v>
      </c>
      <c r="L32" s="23">
        <v>28</v>
      </c>
      <c r="M32" s="23">
        <v>21</v>
      </c>
      <c r="N32" s="23">
        <v>34</v>
      </c>
      <c r="O32" s="23">
        <v>24</v>
      </c>
      <c r="P32" s="23">
        <v>37</v>
      </c>
      <c r="Q32" s="23">
        <f t="shared" si="6"/>
        <v>2</v>
      </c>
      <c r="R32" s="23">
        <v>1</v>
      </c>
      <c r="S32" s="23">
        <v>1</v>
      </c>
      <c r="T32" s="23">
        <v>6</v>
      </c>
      <c r="U32" s="23">
        <v>14</v>
      </c>
      <c r="V32" s="23">
        <v>6</v>
      </c>
      <c r="W32" s="23">
        <v>133</v>
      </c>
      <c r="X32" s="23">
        <v>43</v>
      </c>
      <c r="Y32" s="23">
        <v>43</v>
      </c>
      <c r="Z32" s="23">
        <v>47</v>
      </c>
    </row>
    <row r="33" spans="2:26" ht="15" customHeight="1">
      <c r="B33" s="13" t="s">
        <v>79</v>
      </c>
      <c r="C33" s="5"/>
      <c r="D33" s="22">
        <f t="shared" si="5"/>
        <v>2</v>
      </c>
      <c r="E33" s="23">
        <v>2</v>
      </c>
      <c r="F33" s="24">
        <v>0</v>
      </c>
      <c r="G33" s="23">
        <v>10</v>
      </c>
      <c r="H33" s="23">
        <v>21</v>
      </c>
      <c r="I33" s="23">
        <v>8</v>
      </c>
      <c r="J33" s="23">
        <v>169</v>
      </c>
      <c r="K33" s="23">
        <v>23</v>
      </c>
      <c r="L33" s="23">
        <v>22</v>
      </c>
      <c r="M33" s="23">
        <v>38</v>
      </c>
      <c r="N33" s="23">
        <v>27</v>
      </c>
      <c r="O33" s="23">
        <v>24</v>
      </c>
      <c r="P33" s="23">
        <v>35</v>
      </c>
      <c r="Q33" s="23">
        <f t="shared" si="6"/>
        <v>2</v>
      </c>
      <c r="R33" s="23">
        <v>2</v>
      </c>
      <c r="S33" s="24">
        <v>0</v>
      </c>
      <c r="T33" s="23">
        <v>6</v>
      </c>
      <c r="U33" s="23">
        <v>24</v>
      </c>
      <c r="V33" s="23">
        <v>14</v>
      </c>
      <c r="W33" s="23">
        <v>130</v>
      </c>
      <c r="X33" s="23">
        <v>39</v>
      </c>
      <c r="Y33" s="23">
        <v>44</v>
      </c>
      <c r="Z33" s="23">
        <v>47</v>
      </c>
    </row>
    <row r="34" spans="2:26" ht="15" customHeight="1">
      <c r="B34" s="13" t="s">
        <v>80</v>
      </c>
      <c r="C34" s="5"/>
      <c r="D34" s="22">
        <f t="shared" si="5"/>
        <v>3</v>
      </c>
      <c r="E34" s="23">
        <v>3</v>
      </c>
      <c r="F34" s="24">
        <v>0</v>
      </c>
      <c r="G34" s="23">
        <v>24</v>
      </c>
      <c r="H34" s="23">
        <v>38</v>
      </c>
      <c r="I34" s="23">
        <v>15</v>
      </c>
      <c r="J34" s="23">
        <v>458</v>
      </c>
      <c r="K34" s="23">
        <v>78</v>
      </c>
      <c r="L34" s="23">
        <v>70</v>
      </c>
      <c r="M34" s="23">
        <v>65</v>
      </c>
      <c r="N34" s="23">
        <v>87</v>
      </c>
      <c r="O34" s="23">
        <v>80</v>
      </c>
      <c r="P34" s="23">
        <v>78</v>
      </c>
      <c r="Q34" s="23">
        <f t="shared" si="6"/>
        <v>1</v>
      </c>
      <c r="R34" s="23">
        <v>1</v>
      </c>
      <c r="S34" s="24">
        <v>0</v>
      </c>
      <c r="T34" s="24">
        <v>10</v>
      </c>
      <c r="U34" s="23">
        <v>23</v>
      </c>
      <c r="V34" s="23">
        <v>11</v>
      </c>
      <c r="W34" s="23">
        <v>267</v>
      </c>
      <c r="X34" s="23">
        <v>90</v>
      </c>
      <c r="Y34" s="23">
        <v>92</v>
      </c>
      <c r="Z34" s="23">
        <v>85</v>
      </c>
    </row>
    <row r="35" spans="2:26" ht="30" customHeight="1">
      <c r="B35" s="13" t="s">
        <v>81</v>
      </c>
      <c r="C35" s="5"/>
      <c r="D35" s="22">
        <f t="shared" si="5"/>
        <v>2</v>
      </c>
      <c r="E35" s="23">
        <v>2</v>
      </c>
      <c r="F35" s="24">
        <v>0</v>
      </c>
      <c r="G35" s="23">
        <v>12</v>
      </c>
      <c r="H35" s="23">
        <v>20</v>
      </c>
      <c r="I35" s="23">
        <v>8</v>
      </c>
      <c r="J35" s="23">
        <v>194</v>
      </c>
      <c r="K35" s="23">
        <v>29</v>
      </c>
      <c r="L35" s="23">
        <v>26</v>
      </c>
      <c r="M35" s="23">
        <v>36</v>
      </c>
      <c r="N35" s="23">
        <v>28</v>
      </c>
      <c r="O35" s="23">
        <v>38</v>
      </c>
      <c r="P35" s="23">
        <v>37</v>
      </c>
      <c r="Q35" s="23">
        <f t="shared" si="6"/>
        <v>1</v>
      </c>
      <c r="R35" s="23">
        <v>1</v>
      </c>
      <c r="S35" s="24">
        <v>0</v>
      </c>
      <c r="T35" s="23">
        <v>5</v>
      </c>
      <c r="U35" s="23">
        <v>13</v>
      </c>
      <c r="V35" s="23">
        <v>7</v>
      </c>
      <c r="W35" s="23">
        <v>115</v>
      </c>
      <c r="X35" s="23">
        <v>37</v>
      </c>
      <c r="Y35" s="23">
        <v>44</v>
      </c>
      <c r="Z35" s="23">
        <v>34</v>
      </c>
    </row>
    <row r="36" spans="2:26" ht="15" customHeight="1">
      <c r="B36" s="13" t="s">
        <v>82</v>
      </c>
      <c r="C36" s="5"/>
      <c r="D36" s="22">
        <f t="shared" si="5"/>
        <v>2</v>
      </c>
      <c r="E36" s="23">
        <v>1</v>
      </c>
      <c r="F36" s="23">
        <v>1</v>
      </c>
      <c r="G36" s="23">
        <v>7</v>
      </c>
      <c r="H36" s="23">
        <v>12</v>
      </c>
      <c r="I36" s="23">
        <v>5</v>
      </c>
      <c r="J36" s="23">
        <v>159</v>
      </c>
      <c r="K36" s="23">
        <v>21</v>
      </c>
      <c r="L36" s="23">
        <v>17</v>
      </c>
      <c r="M36" s="23">
        <v>28</v>
      </c>
      <c r="N36" s="23">
        <v>33</v>
      </c>
      <c r="O36" s="23">
        <v>25</v>
      </c>
      <c r="P36" s="23">
        <v>35</v>
      </c>
      <c r="Q36" s="23">
        <f t="shared" si="6"/>
        <v>1</v>
      </c>
      <c r="R36" s="23">
        <v>1</v>
      </c>
      <c r="S36" s="24">
        <v>0</v>
      </c>
      <c r="T36" s="23">
        <v>3</v>
      </c>
      <c r="U36" s="23">
        <v>12</v>
      </c>
      <c r="V36" s="23">
        <v>6</v>
      </c>
      <c r="W36" s="23">
        <v>70</v>
      </c>
      <c r="X36" s="23">
        <v>25</v>
      </c>
      <c r="Y36" s="23">
        <v>21</v>
      </c>
      <c r="Z36" s="23">
        <v>24</v>
      </c>
    </row>
    <row r="37" spans="2:26" ht="15" customHeight="1">
      <c r="B37" s="13" t="s">
        <v>83</v>
      </c>
      <c r="C37" s="5"/>
      <c r="D37" s="22">
        <f t="shared" si="5"/>
        <v>2</v>
      </c>
      <c r="E37" s="23">
        <v>2</v>
      </c>
      <c r="F37" s="24">
        <v>0</v>
      </c>
      <c r="G37" s="23">
        <v>16</v>
      </c>
      <c r="H37" s="23">
        <v>27</v>
      </c>
      <c r="I37" s="23">
        <v>11</v>
      </c>
      <c r="J37" s="23">
        <v>390</v>
      </c>
      <c r="K37" s="23">
        <v>57</v>
      </c>
      <c r="L37" s="23">
        <v>61</v>
      </c>
      <c r="M37" s="23">
        <v>75</v>
      </c>
      <c r="N37" s="23">
        <v>61</v>
      </c>
      <c r="O37" s="23">
        <v>71</v>
      </c>
      <c r="P37" s="23">
        <v>65</v>
      </c>
      <c r="Q37" s="23">
        <f t="shared" si="6"/>
        <v>1</v>
      </c>
      <c r="R37" s="23">
        <v>1</v>
      </c>
      <c r="S37" s="24">
        <v>0</v>
      </c>
      <c r="T37" s="23">
        <v>7</v>
      </c>
      <c r="U37" s="23">
        <v>17</v>
      </c>
      <c r="V37" s="23">
        <v>10</v>
      </c>
      <c r="W37" s="23">
        <v>218</v>
      </c>
      <c r="X37" s="23">
        <v>75</v>
      </c>
      <c r="Y37" s="23">
        <v>74</v>
      </c>
      <c r="Z37" s="23">
        <v>69</v>
      </c>
    </row>
    <row r="38" spans="2:26" ht="15" customHeight="1">
      <c r="B38" s="13" t="s">
        <v>84</v>
      </c>
      <c r="C38" s="5"/>
      <c r="D38" s="22">
        <f t="shared" si="5"/>
        <v>2</v>
      </c>
      <c r="E38" s="23">
        <v>2</v>
      </c>
      <c r="F38" s="24">
        <v>0</v>
      </c>
      <c r="G38" s="23">
        <v>14</v>
      </c>
      <c r="H38" s="23">
        <v>25</v>
      </c>
      <c r="I38" s="23">
        <v>10</v>
      </c>
      <c r="J38" s="23">
        <v>315</v>
      </c>
      <c r="K38" s="23">
        <v>50</v>
      </c>
      <c r="L38" s="23">
        <v>50</v>
      </c>
      <c r="M38" s="23">
        <v>54</v>
      </c>
      <c r="N38" s="23">
        <v>44</v>
      </c>
      <c r="O38" s="23">
        <v>61</v>
      </c>
      <c r="P38" s="23">
        <v>56</v>
      </c>
      <c r="Q38" s="23">
        <f t="shared" si="6"/>
        <v>1</v>
      </c>
      <c r="R38" s="23">
        <v>1</v>
      </c>
      <c r="S38" s="24">
        <v>0</v>
      </c>
      <c r="T38" s="23">
        <v>7</v>
      </c>
      <c r="U38" s="23">
        <v>18</v>
      </c>
      <c r="V38" s="23">
        <v>8</v>
      </c>
      <c r="W38" s="23">
        <v>181</v>
      </c>
      <c r="X38" s="23">
        <v>66</v>
      </c>
      <c r="Y38" s="23">
        <v>52</v>
      </c>
      <c r="Z38" s="23">
        <v>63</v>
      </c>
    </row>
    <row r="39" spans="2:26" ht="15" customHeight="1">
      <c r="B39" s="13" t="s">
        <v>85</v>
      </c>
      <c r="C39" s="5"/>
      <c r="D39" s="22">
        <f t="shared" si="5"/>
        <v>2</v>
      </c>
      <c r="E39" s="23">
        <v>2</v>
      </c>
      <c r="F39" s="24">
        <v>0</v>
      </c>
      <c r="G39" s="23">
        <v>20</v>
      </c>
      <c r="H39" s="23">
        <v>33</v>
      </c>
      <c r="I39" s="23">
        <v>15</v>
      </c>
      <c r="J39" s="23">
        <v>451</v>
      </c>
      <c r="K39" s="23">
        <v>61</v>
      </c>
      <c r="L39" s="23">
        <v>75</v>
      </c>
      <c r="M39" s="23">
        <v>64</v>
      </c>
      <c r="N39" s="23">
        <v>80</v>
      </c>
      <c r="O39" s="23">
        <v>79</v>
      </c>
      <c r="P39" s="23">
        <v>92</v>
      </c>
      <c r="Q39" s="23">
        <f t="shared" si="6"/>
        <v>1</v>
      </c>
      <c r="R39" s="23">
        <v>1</v>
      </c>
      <c r="S39" s="24">
        <v>0</v>
      </c>
      <c r="T39" s="23">
        <v>9</v>
      </c>
      <c r="U39" s="23">
        <v>19</v>
      </c>
      <c r="V39" s="23">
        <v>10</v>
      </c>
      <c r="W39" s="23">
        <v>269</v>
      </c>
      <c r="X39" s="23">
        <v>72</v>
      </c>
      <c r="Y39" s="23">
        <v>97</v>
      </c>
      <c r="Z39" s="23">
        <v>100</v>
      </c>
    </row>
    <row r="40" spans="2:26" ht="30" customHeight="1">
      <c r="B40" s="13" t="s">
        <v>86</v>
      </c>
      <c r="C40" s="5"/>
      <c r="D40" s="22">
        <f t="shared" si="5"/>
        <v>2</v>
      </c>
      <c r="E40" s="23">
        <v>2</v>
      </c>
      <c r="F40" s="24">
        <v>0</v>
      </c>
      <c r="G40" s="23">
        <v>32</v>
      </c>
      <c r="H40" s="23">
        <v>44</v>
      </c>
      <c r="I40" s="23">
        <v>17</v>
      </c>
      <c r="J40" s="23">
        <v>1000</v>
      </c>
      <c r="K40" s="23">
        <v>171</v>
      </c>
      <c r="L40" s="23">
        <v>176</v>
      </c>
      <c r="M40" s="23">
        <v>177</v>
      </c>
      <c r="N40" s="23">
        <v>167</v>
      </c>
      <c r="O40" s="23">
        <v>146</v>
      </c>
      <c r="P40" s="23">
        <v>163</v>
      </c>
      <c r="Q40" s="23">
        <f t="shared" si="6"/>
        <v>1</v>
      </c>
      <c r="R40" s="23">
        <v>1</v>
      </c>
      <c r="S40" s="24">
        <v>0</v>
      </c>
      <c r="T40" s="23">
        <v>14</v>
      </c>
      <c r="U40" s="23">
        <v>26</v>
      </c>
      <c r="V40" s="23">
        <v>14</v>
      </c>
      <c r="W40" s="23">
        <v>474</v>
      </c>
      <c r="X40" s="23">
        <v>153</v>
      </c>
      <c r="Y40" s="23">
        <v>162</v>
      </c>
      <c r="Z40" s="23">
        <v>159</v>
      </c>
    </row>
    <row r="41" spans="2:26" ht="15" customHeight="1">
      <c r="B41" s="13" t="s">
        <v>87</v>
      </c>
      <c r="C41" s="5"/>
      <c r="D41" s="22">
        <f t="shared" si="5"/>
        <v>2</v>
      </c>
      <c r="E41" s="23">
        <v>2</v>
      </c>
      <c r="F41" s="24">
        <v>0</v>
      </c>
      <c r="G41" s="23">
        <v>20</v>
      </c>
      <c r="H41" s="23">
        <v>30</v>
      </c>
      <c r="I41" s="23">
        <v>14</v>
      </c>
      <c r="J41" s="23">
        <v>433</v>
      </c>
      <c r="K41" s="23">
        <v>68</v>
      </c>
      <c r="L41" s="23">
        <v>66</v>
      </c>
      <c r="M41" s="23">
        <v>69</v>
      </c>
      <c r="N41" s="23">
        <v>72</v>
      </c>
      <c r="O41" s="23">
        <v>73</v>
      </c>
      <c r="P41" s="23">
        <v>85</v>
      </c>
      <c r="Q41" s="23">
        <f t="shared" si="6"/>
        <v>1</v>
      </c>
      <c r="R41" s="23">
        <v>1</v>
      </c>
      <c r="S41" s="24">
        <v>0</v>
      </c>
      <c r="T41" s="23">
        <v>7</v>
      </c>
      <c r="U41" s="23">
        <v>19</v>
      </c>
      <c r="V41" s="23">
        <v>7</v>
      </c>
      <c r="W41" s="23">
        <v>228</v>
      </c>
      <c r="X41" s="23">
        <v>75</v>
      </c>
      <c r="Y41" s="23">
        <v>79</v>
      </c>
      <c r="Z41" s="23">
        <v>74</v>
      </c>
    </row>
    <row r="42" spans="2:26" ht="15" customHeight="1">
      <c r="B42" s="13" t="s">
        <v>88</v>
      </c>
      <c r="C42" s="5"/>
      <c r="D42" s="22">
        <f t="shared" si="5"/>
        <v>1</v>
      </c>
      <c r="E42" s="23">
        <v>1</v>
      </c>
      <c r="F42" s="24">
        <v>0</v>
      </c>
      <c r="G42" s="23">
        <v>8</v>
      </c>
      <c r="H42" s="23">
        <v>13</v>
      </c>
      <c r="I42" s="23">
        <v>6</v>
      </c>
      <c r="J42" s="23">
        <v>205</v>
      </c>
      <c r="K42" s="23">
        <v>37</v>
      </c>
      <c r="L42" s="23">
        <v>32</v>
      </c>
      <c r="M42" s="23">
        <v>27</v>
      </c>
      <c r="N42" s="23">
        <v>30</v>
      </c>
      <c r="O42" s="23">
        <v>33</v>
      </c>
      <c r="P42" s="23">
        <v>46</v>
      </c>
      <c r="Q42" s="23">
        <f t="shared" si="6"/>
        <v>1</v>
      </c>
      <c r="R42" s="23">
        <v>1</v>
      </c>
      <c r="S42" s="24">
        <v>0</v>
      </c>
      <c r="T42" s="23">
        <v>4</v>
      </c>
      <c r="U42" s="23">
        <v>14</v>
      </c>
      <c r="V42" s="23">
        <v>7</v>
      </c>
      <c r="W42" s="23">
        <v>114</v>
      </c>
      <c r="X42" s="23">
        <v>35</v>
      </c>
      <c r="Y42" s="23">
        <v>32</v>
      </c>
      <c r="Z42" s="23">
        <v>47</v>
      </c>
    </row>
    <row r="43" spans="2:26" ht="15" customHeight="1">
      <c r="B43" s="13"/>
      <c r="C43" s="5"/>
      <c r="D43" s="22"/>
      <c r="E43" s="23"/>
      <c r="F43" s="2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3"/>
      <c r="U43" s="23"/>
      <c r="V43" s="23"/>
      <c r="W43" s="23"/>
      <c r="X43" s="23"/>
      <c r="Y43" s="23"/>
      <c r="Z43" s="23"/>
    </row>
    <row r="44" spans="2:26" ht="15" customHeight="1">
      <c r="B44" s="13"/>
      <c r="C44" s="5"/>
      <c r="D44" s="22"/>
      <c r="E44" s="23"/>
      <c r="F44" s="2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3"/>
      <c r="U44" s="23"/>
      <c r="V44" s="23"/>
      <c r="W44" s="23"/>
      <c r="X44" s="23"/>
      <c r="Y44" s="23"/>
      <c r="Z44" s="23"/>
    </row>
    <row r="45" spans="2:26" ht="15" customHeight="1">
      <c r="B45" s="13"/>
      <c r="C45" s="5"/>
      <c r="D45" s="22"/>
      <c r="E45" s="23"/>
      <c r="F45" s="2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  <c r="W45" s="23"/>
      <c r="X45" s="23"/>
      <c r="Y45" s="23"/>
      <c r="Z45" s="23"/>
    </row>
    <row r="46" spans="2:26" ht="15" customHeight="1">
      <c r="B46" s="10" t="s">
        <v>89</v>
      </c>
      <c r="C46" s="5"/>
      <c r="D46" s="23">
        <f>SUM(D48:D57)</f>
        <v>33</v>
      </c>
      <c r="E46" s="23">
        <f aca="true" t="shared" si="7" ref="E46:M46">SUM(E48:E57)</f>
        <v>31</v>
      </c>
      <c r="F46" s="23">
        <f t="shared" si="7"/>
        <v>2</v>
      </c>
      <c r="G46" s="23">
        <f t="shared" si="7"/>
        <v>182</v>
      </c>
      <c r="H46" s="23">
        <f t="shared" si="7"/>
        <v>322</v>
      </c>
      <c r="I46" s="23">
        <f t="shared" si="7"/>
        <v>151</v>
      </c>
      <c r="J46" s="23">
        <f>SUM(J48:J57)</f>
        <v>2798</v>
      </c>
      <c r="K46" s="23">
        <f t="shared" si="7"/>
        <v>419</v>
      </c>
      <c r="L46" s="23">
        <f t="shared" si="7"/>
        <v>426</v>
      </c>
      <c r="M46" s="23">
        <f t="shared" si="7"/>
        <v>448</v>
      </c>
      <c r="N46" s="23">
        <f aca="true" t="shared" si="8" ref="N46:Z46">SUM(N48:N57)</f>
        <v>496</v>
      </c>
      <c r="O46" s="23">
        <f t="shared" si="8"/>
        <v>492</v>
      </c>
      <c r="P46" s="23">
        <f t="shared" si="8"/>
        <v>517</v>
      </c>
      <c r="Q46" s="23">
        <f t="shared" si="8"/>
        <v>12</v>
      </c>
      <c r="R46" s="23">
        <f t="shared" si="8"/>
        <v>12</v>
      </c>
      <c r="S46" s="24" t="s">
        <v>108</v>
      </c>
      <c r="T46" s="23">
        <f t="shared" si="8"/>
        <v>66</v>
      </c>
      <c r="U46" s="23">
        <f t="shared" si="8"/>
        <v>170</v>
      </c>
      <c r="V46" s="23">
        <f t="shared" si="8"/>
        <v>93</v>
      </c>
      <c r="W46" s="23">
        <f t="shared" si="8"/>
        <v>1640</v>
      </c>
      <c r="X46" s="23">
        <f t="shared" si="8"/>
        <v>531</v>
      </c>
      <c r="Y46" s="23">
        <f t="shared" si="8"/>
        <v>531</v>
      </c>
      <c r="Z46" s="23">
        <f t="shared" si="8"/>
        <v>578</v>
      </c>
    </row>
    <row r="47" spans="2:26" ht="15" customHeight="1">
      <c r="B47" s="10"/>
      <c r="C47" s="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3"/>
      <c r="Z47" s="23"/>
    </row>
    <row r="48" spans="2:26" ht="15" customHeight="1">
      <c r="B48" s="13" t="s">
        <v>90</v>
      </c>
      <c r="C48" s="5"/>
      <c r="D48" s="22">
        <f aca="true" t="shared" si="9" ref="D48:D57">SUM(E48:F48)</f>
        <v>3</v>
      </c>
      <c r="E48" s="23">
        <v>2</v>
      </c>
      <c r="F48" s="23">
        <v>1</v>
      </c>
      <c r="G48" s="23">
        <v>16</v>
      </c>
      <c r="H48" s="23">
        <v>28</v>
      </c>
      <c r="I48" s="23">
        <v>11</v>
      </c>
      <c r="J48" s="23">
        <v>316</v>
      </c>
      <c r="K48" s="23">
        <v>46</v>
      </c>
      <c r="L48" s="23">
        <v>38</v>
      </c>
      <c r="M48" s="23">
        <v>49</v>
      </c>
      <c r="N48" s="23">
        <v>71</v>
      </c>
      <c r="O48" s="23">
        <v>59</v>
      </c>
      <c r="P48" s="23">
        <v>53</v>
      </c>
      <c r="Q48" s="23">
        <f aca="true" t="shared" si="10" ref="Q48:Q57">SUM(R48:S48)</f>
        <v>1</v>
      </c>
      <c r="R48" s="23">
        <v>1</v>
      </c>
      <c r="S48" s="24">
        <v>0</v>
      </c>
      <c r="T48" s="23">
        <v>7</v>
      </c>
      <c r="U48" s="23">
        <v>17</v>
      </c>
      <c r="V48" s="23">
        <v>9</v>
      </c>
      <c r="W48" s="23">
        <v>187</v>
      </c>
      <c r="X48" s="23">
        <v>63</v>
      </c>
      <c r="Y48" s="23">
        <v>60</v>
      </c>
      <c r="Z48" s="23">
        <v>64</v>
      </c>
    </row>
    <row r="49" spans="2:26" ht="15" customHeight="1">
      <c r="B49" s="13" t="s">
        <v>91</v>
      </c>
      <c r="C49" s="5"/>
      <c r="D49" s="22">
        <f t="shared" si="9"/>
        <v>2</v>
      </c>
      <c r="E49" s="23">
        <v>2</v>
      </c>
      <c r="F49" s="24">
        <v>0</v>
      </c>
      <c r="G49" s="23">
        <v>11</v>
      </c>
      <c r="H49" s="23">
        <v>18</v>
      </c>
      <c r="I49" s="23">
        <v>10</v>
      </c>
      <c r="J49" s="23">
        <v>94</v>
      </c>
      <c r="K49" s="23">
        <v>16</v>
      </c>
      <c r="L49" s="23">
        <v>14</v>
      </c>
      <c r="M49" s="23">
        <v>9</v>
      </c>
      <c r="N49" s="23">
        <v>20</v>
      </c>
      <c r="O49" s="23">
        <v>16</v>
      </c>
      <c r="P49" s="23">
        <v>19</v>
      </c>
      <c r="Q49" s="23">
        <f t="shared" si="10"/>
        <v>1</v>
      </c>
      <c r="R49" s="23">
        <v>1</v>
      </c>
      <c r="S49" s="24">
        <v>0</v>
      </c>
      <c r="T49" s="23">
        <v>3</v>
      </c>
      <c r="U49" s="23">
        <v>10</v>
      </c>
      <c r="V49" s="23">
        <v>5</v>
      </c>
      <c r="W49" s="23">
        <v>65</v>
      </c>
      <c r="X49" s="23">
        <v>14</v>
      </c>
      <c r="Y49" s="23">
        <v>29</v>
      </c>
      <c r="Z49" s="23">
        <v>22</v>
      </c>
    </row>
    <row r="50" spans="2:26" ht="15" customHeight="1">
      <c r="B50" s="13" t="s">
        <v>92</v>
      </c>
      <c r="C50" s="5"/>
      <c r="D50" s="22">
        <f t="shared" si="9"/>
        <v>4</v>
      </c>
      <c r="E50" s="23">
        <v>4</v>
      </c>
      <c r="F50" s="24">
        <v>0</v>
      </c>
      <c r="G50" s="23">
        <v>18</v>
      </c>
      <c r="H50" s="23">
        <v>32</v>
      </c>
      <c r="I50" s="23">
        <v>15</v>
      </c>
      <c r="J50" s="23">
        <v>230</v>
      </c>
      <c r="K50" s="23">
        <v>32</v>
      </c>
      <c r="L50" s="23">
        <v>33</v>
      </c>
      <c r="M50" s="23">
        <v>44</v>
      </c>
      <c r="N50" s="23">
        <v>37</v>
      </c>
      <c r="O50" s="23">
        <v>36</v>
      </c>
      <c r="P50" s="23">
        <v>48</v>
      </c>
      <c r="Q50" s="23">
        <f t="shared" si="10"/>
        <v>2</v>
      </c>
      <c r="R50" s="23">
        <v>2</v>
      </c>
      <c r="S50" s="24">
        <v>0</v>
      </c>
      <c r="T50" s="23">
        <v>8</v>
      </c>
      <c r="U50" s="23">
        <v>21</v>
      </c>
      <c r="V50" s="23">
        <v>9</v>
      </c>
      <c r="W50" s="23">
        <v>146</v>
      </c>
      <c r="X50" s="23">
        <v>44</v>
      </c>
      <c r="Y50" s="23">
        <v>51</v>
      </c>
      <c r="Z50" s="23">
        <v>51</v>
      </c>
    </row>
    <row r="51" spans="2:26" ht="15" customHeight="1">
      <c r="B51" s="13" t="s">
        <v>93</v>
      </c>
      <c r="C51" s="5"/>
      <c r="D51" s="22">
        <f t="shared" si="9"/>
        <v>4</v>
      </c>
      <c r="E51" s="23">
        <v>3</v>
      </c>
      <c r="F51" s="23">
        <v>1</v>
      </c>
      <c r="G51" s="23">
        <v>20</v>
      </c>
      <c r="H51" s="23">
        <v>35</v>
      </c>
      <c r="I51" s="23">
        <v>15</v>
      </c>
      <c r="J51" s="23">
        <v>284</v>
      </c>
      <c r="K51" s="23">
        <v>42</v>
      </c>
      <c r="L51" s="23">
        <v>43</v>
      </c>
      <c r="M51" s="23">
        <v>52</v>
      </c>
      <c r="N51" s="23">
        <v>52</v>
      </c>
      <c r="O51" s="23">
        <v>45</v>
      </c>
      <c r="P51" s="23">
        <v>50</v>
      </c>
      <c r="Q51" s="23">
        <f t="shared" si="10"/>
        <v>1</v>
      </c>
      <c r="R51" s="23">
        <v>1</v>
      </c>
      <c r="S51" s="24">
        <v>0</v>
      </c>
      <c r="T51" s="23">
        <v>6</v>
      </c>
      <c r="U51" s="23">
        <v>13</v>
      </c>
      <c r="V51" s="23">
        <v>6</v>
      </c>
      <c r="W51" s="23">
        <v>130</v>
      </c>
      <c r="X51" s="23">
        <v>45</v>
      </c>
      <c r="Y51" s="23">
        <v>43</v>
      </c>
      <c r="Z51" s="23">
        <v>42</v>
      </c>
    </row>
    <row r="52" spans="2:26" ht="15" customHeight="1">
      <c r="B52" s="13" t="s">
        <v>94</v>
      </c>
      <c r="C52" s="5"/>
      <c r="D52" s="22">
        <f t="shared" si="9"/>
        <v>2</v>
      </c>
      <c r="E52" s="23">
        <v>2</v>
      </c>
      <c r="F52" s="24">
        <v>0</v>
      </c>
      <c r="G52" s="23">
        <v>11</v>
      </c>
      <c r="H52" s="23">
        <v>20</v>
      </c>
      <c r="I52" s="23">
        <v>9</v>
      </c>
      <c r="J52" s="23">
        <v>182</v>
      </c>
      <c r="K52" s="23">
        <v>20</v>
      </c>
      <c r="L52" s="23">
        <v>29</v>
      </c>
      <c r="M52" s="23">
        <v>36</v>
      </c>
      <c r="N52" s="23">
        <v>25</v>
      </c>
      <c r="O52" s="23">
        <v>37</v>
      </c>
      <c r="P52" s="23">
        <v>35</v>
      </c>
      <c r="Q52" s="23">
        <f t="shared" si="10"/>
        <v>1</v>
      </c>
      <c r="R52" s="23">
        <v>1</v>
      </c>
      <c r="S52" s="24">
        <v>0</v>
      </c>
      <c r="T52" s="23">
        <v>6</v>
      </c>
      <c r="U52" s="23">
        <v>14</v>
      </c>
      <c r="V52" s="23">
        <v>9</v>
      </c>
      <c r="W52" s="23">
        <v>125</v>
      </c>
      <c r="X52" s="23">
        <v>36</v>
      </c>
      <c r="Y52" s="23">
        <v>46</v>
      </c>
      <c r="Z52" s="23">
        <v>43</v>
      </c>
    </row>
    <row r="53" spans="2:26" ht="30" customHeight="1">
      <c r="B53" s="13" t="s">
        <v>95</v>
      </c>
      <c r="C53" s="5"/>
      <c r="D53" s="22">
        <f t="shared" si="9"/>
        <v>3</v>
      </c>
      <c r="E53" s="23">
        <v>3</v>
      </c>
      <c r="F53" s="24">
        <v>0</v>
      </c>
      <c r="G53" s="23">
        <v>18</v>
      </c>
      <c r="H53" s="23">
        <v>32</v>
      </c>
      <c r="I53" s="23">
        <v>15</v>
      </c>
      <c r="J53" s="23">
        <v>229</v>
      </c>
      <c r="K53" s="23">
        <v>32</v>
      </c>
      <c r="L53" s="23">
        <v>31</v>
      </c>
      <c r="M53" s="23">
        <v>39</v>
      </c>
      <c r="N53" s="23">
        <v>47</v>
      </c>
      <c r="O53" s="23">
        <v>32</v>
      </c>
      <c r="P53" s="23">
        <v>48</v>
      </c>
      <c r="Q53" s="23">
        <f t="shared" si="10"/>
        <v>1</v>
      </c>
      <c r="R53" s="23">
        <v>1</v>
      </c>
      <c r="S53" s="24">
        <v>0</v>
      </c>
      <c r="T53" s="23">
        <v>6</v>
      </c>
      <c r="U53" s="23">
        <v>16</v>
      </c>
      <c r="V53" s="23">
        <v>8</v>
      </c>
      <c r="W53" s="23">
        <v>143</v>
      </c>
      <c r="X53" s="23">
        <v>41</v>
      </c>
      <c r="Y53" s="23">
        <v>45</v>
      </c>
      <c r="Z53" s="23">
        <v>57</v>
      </c>
    </row>
    <row r="54" spans="2:26" ht="15" customHeight="1">
      <c r="B54" s="13" t="s">
        <v>96</v>
      </c>
      <c r="C54" s="5"/>
      <c r="D54" s="22">
        <f t="shared" si="9"/>
        <v>4</v>
      </c>
      <c r="E54" s="23">
        <v>4</v>
      </c>
      <c r="F54" s="24">
        <v>0</v>
      </c>
      <c r="G54" s="23">
        <v>29</v>
      </c>
      <c r="H54" s="23">
        <v>52</v>
      </c>
      <c r="I54" s="23">
        <v>25</v>
      </c>
      <c r="J54" s="23">
        <v>555</v>
      </c>
      <c r="K54" s="23">
        <v>84</v>
      </c>
      <c r="L54" s="23">
        <v>92</v>
      </c>
      <c r="M54" s="23">
        <v>75</v>
      </c>
      <c r="N54" s="23">
        <v>99</v>
      </c>
      <c r="O54" s="23">
        <v>105</v>
      </c>
      <c r="P54" s="23">
        <v>100</v>
      </c>
      <c r="Q54" s="23">
        <f t="shared" si="10"/>
        <v>1</v>
      </c>
      <c r="R54" s="23">
        <v>1</v>
      </c>
      <c r="S54" s="24">
        <v>0</v>
      </c>
      <c r="T54" s="23">
        <v>10</v>
      </c>
      <c r="U54" s="23">
        <v>23</v>
      </c>
      <c r="V54" s="23">
        <v>12</v>
      </c>
      <c r="W54" s="23">
        <v>309</v>
      </c>
      <c r="X54" s="23">
        <v>110</v>
      </c>
      <c r="Y54" s="23">
        <v>82</v>
      </c>
      <c r="Z54" s="23">
        <v>117</v>
      </c>
    </row>
    <row r="55" spans="2:26" ht="15" customHeight="1">
      <c r="B55" s="13" t="s">
        <v>97</v>
      </c>
      <c r="C55" s="5"/>
      <c r="D55" s="22">
        <f t="shared" si="9"/>
        <v>4</v>
      </c>
      <c r="E55" s="23">
        <v>4</v>
      </c>
      <c r="F55" s="24">
        <v>0</v>
      </c>
      <c r="G55" s="23">
        <v>19</v>
      </c>
      <c r="H55" s="23">
        <v>36</v>
      </c>
      <c r="I55" s="23">
        <v>18</v>
      </c>
      <c r="J55" s="23">
        <v>295</v>
      </c>
      <c r="K55" s="23">
        <v>41</v>
      </c>
      <c r="L55" s="23">
        <v>61</v>
      </c>
      <c r="M55" s="23">
        <v>38</v>
      </c>
      <c r="N55" s="23">
        <v>43</v>
      </c>
      <c r="O55" s="23">
        <v>55</v>
      </c>
      <c r="P55" s="23">
        <v>57</v>
      </c>
      <c r="Q55" s="23">
        <f t="shared" si="10"/>
        <v>2</v>
      </c>
      <c r="R55" s="23">
        <v>2</v>
      </c>
      <c r="S55" s="24">
        <v>0</v>
      </c>
      <c r="T55" s="23">
        <v>7</v>
      </c>
      <c r="U55" s="23">
        <v>22</v>
      </c>
      <c r="V55" s="23">
        <v>13</v>
      </c>
      <c r="W55" s="23">
        <v>177</v>
      </c>
      <c r="X55" s="23">
        <v>61</v>
      </c>
      <c r="Y55" s="23">
        <v>55</v>
      </c>
      <c r="Z55" s="23">
        <v>61</v>
      </c>
    </row>
    <row r="56" spans="2:26" ht="15" customHeight="1">
      <c r="B56" s="13" t="s">
        <v>98</v>
      </c>
      <c r="C56" s="5"/>
      <c r="D56" s="22">
        <f t="shared" si="9"/>
        <v>5</v>
      </c>
      <c r="E56" s="23">
        <v>5</v>
      </c>
      <c r="F56" s="24">
        <v>0</v>
      </c>
      <c r="G56" s="23">
        <v>27</v>
      </c>
      <c r="H56" s="23">
        <v>47</v>
      </c>
      <c r="I56" s="23">
        <v>23</v>
      </c>
      <c r="J56" s="23">
        <v>432</v>
      </c>
      <c r="K56" s="23">
        <v>81</v>
      </c>
      <c r="L56" s="23">
        <v>59</v>
      </c>
      <c r="M56" s="23">
        <v>79</v>
      </c>
      <c r="N56" s="23">
        <v>68</v>
      </c>
      <c r="O56" s="23">
        <v>76</v>
      </c>
      <c r="P56" s="23">
        <v>69</v>
      </c>
      <c r="Q56" s="23">
        <f t="shared" si="10"/>
        <v>1</v>
      </c>
      <c r="R56" s="23">
        <v>1</v>
      </c>
      <c r="S56" s="24">
        <v>0</v>
      </c>
      <c r="T56" s="23">
        <v>10</v>
      </c>
      <c r="U56" s="23">
        <v>22</v>
      </c>
      <c r="V56" s="23">
        <v>15</v>
      </c>
      <c r="W56" s="23">
        <v>259</v>
      </c>
      <c r="X56" s="23">
        <v>84</v>
      </c>
      <c r="Y56" s="23">
        <v>86</v>
      </c>
      <c r="Z56" s="23">
        <v>89</v>
      </c>
    </row>
    <row r="57" spans="2:26" ht="15" customHeight="1">
      <c r="B57" s="13" t="s">
        <v>99</v>
      </c>
      <c r="C57" s="5"/>
      <c r="D57" s="22">
        <f t="shared" si="9"/>
        <v>2</v>
      </c>
      <c r="E57" s="23">
        <v>2</v>
      </c>
      <c r="F57" s="24">
        <v>0</v>
      </c>
      <c r="G57" s="23">
        <v>13</v>
      </c>
      <c r="H57" s="23">
        <v>22</v>
      </c>
      <c r="I57" s="23">
        <v>10</v>
      </c>
      <c r="J57" s="23">
        <v>181</v>
      </c>
      <c r="K57" s="23">
        <v>25</v>
      </c>
      <c r="L57" s="23">
        <v>26</v>
      </c>
      <c r="M57" s="23">
        <v>27</v>
      </c>
      <c r="N57" s="23">
        <v>34</v>
      </c>
      <c r="O57" s="23">
        <v>31</v>
      </c>
      <c r="P57" s="23">
        <v>38</v>
      </c>
      <c r="Q57" s="23">
        <f t="shared" si="10"/>
        <v>1</v>
      </c>
      <c r="R57" s="23">
        <v>1</v>
      </c>
      <c r="S57" s="24">
        <v>0</v>
      </c>
      <c r="T57" s="23">
        <v>3</v>
      </c>
      <c r="U57" s="23">
        <v>12</v>
      </c>
      <c r="V57" s="23">
        <v>7</v>
      </c>
      <c r="W57" s="23">
        <v>99</v>
      </c>
      <c r="X57" s="23">
        <v>33</v>
      </c>
      <c r="Y57" s="23">
        <v>34</v>
      </c>
      <c r="Z57" s="23">
        <v>32</v>
      </c>
    </row>
    <row r="58" spans="2:26" ht="15" customHeight="1">
      <c r="B58" s="13"/>
      <c r="C58" s="5"/>
      <c r="D58" s="22"/>
      <c r="E58" s="23"/>
      <c r="F58" s="2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3"/>
      <c r="U58" s="23"/>
      <c r="V58" s="23"/>
      <c r="W58" s="23"/>
      <c r="X58" s="23"/>
      <c r="Y58" s="23"/>
      <c r="Z58" s="23"/>
    </row>
    <row r="59" spans="2:26" ht="15" customHeight="1">
      <c r="B59" s="13"/>
      <c r="C59" s="5"/>
      <c r="D59" s="22"/>
      <c r="E59" s="23"/>
      <c r="F59" s="24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3"/>
      <c r="U59" s="23"/>
      <c r="V59" s="23"/>
      <c r="W59" s="23"/>
      <c r="X59" s="23"/>
      <c r="Y59" s="23"/>
      <c r="Z59" s="23"/>
    </row>
    <row r="60" spans="2:26" ht="15" customHeight="1">
      <c r="B60" s="13"/>
      <c r="C60" s="5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23"/>
      <c r="W60" s="23"/>
      <c r="X60" s="23"/>
      <c r="Y60" s="23"/>
      <c r="Z60" s="23"/>
    </row>
    <row r="61" spans="2:26" ht="15" customHeight="1">
      <c r="B61" s="13"/>
      <c r="C61" s="5"/>
      <c r="D61" s="22"/>
      <c r="E61" s="23"/>
      <c r="F61" s="24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3"/>
      <c r="U61" s="23"/>
      <c r="V61" s="23"/>
      <c r="W61" s="23"/>
      <c r="X61" s="23"/>
      <c r="Y61" s="23"/>
      <c r="Z61" s="23"/>
    </row>
    <row r="62" spans="2:26" ht="15" customHeight="1">
      <c r="B62" s="13"/>
      <c r="C62" s="5"/>
      <c r="D62" s="22"/>
      <c r="E62" s="23"/>
      <c r="F62" s="24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  <c r="T62" s="23"/>
      <c r="U62" s="23"/>
      <c r="V62" s="23"/>
      <c r="W62" s="23"/>
      <c r="X62" s="23"/>
      <c r="Y62" s="23"/>
      <c r="Z62" s="23"/>
    </row>
    <row r="63" spans="2:26" ht="15" customHeight="1">
      <c r="B63" s="13"/>
      <c r="C63" s="5"/>
      <c r="D63" s="22"/>
      <c r="E63" s="23"/>
      <c r="F63" s="2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3"/>
      <c r="U63" s="23"/>
      <c r="V63" s="23"/>
      <c r="W63" s="23"/>
      <c r="X63" s="23"/>
      <c r="Y63" s="23"/>
      <c r="Z63" s="23"/>
    </row>
    <row r="64" spans="2:26" ht="15" customHeight="1">
      <c r="B64" s="13"/>
      <c r="C64" s="5"/>
      <c r="D64" s="22"/>
      <c r="E64" s="23"/>
      <c r="F64" s="2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23"/>
      <c r="W64" s="23"/>
      <c r="X64" s="23"/>
      <c r="Y64" s="23"/>
      <c r="Z64" s="23"/>
    </row>
    <row r="65" spans="2:26" ht="15" customHeight="1">
      <c r="B65" s="13"/>
      <c r="C65" s="5"/>
      <c r="D65" s="22"/>
      <c r="E65" s="23"/>
      <c r="F65" s="24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3"/>
      <c r="U65" s="23"/>
      <c r="V65" s="23"/>
      <c r="W65" s="23"/>
      <c r="X65" s="23"/>
      <c r="Y65" s="23"/>
      <c r="Z65" s="23"/>
    </row>
    <row r="66" spans="2:26" ht="15" customHeight="1">
      <c r="B66" s="14"/>
      <c r="C66" s="5"/>
      <c r="D66" s="22"/>
      <c r="E66" s="23"/>
      <c r="F66" s="2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  <c r="T66" s="23"/>
      <c r="U66" s="23"/>
      <c r="V66" s="23"/>
      <c r="W66" s="23"/>
      <c r="X66" s="23"/>
      <c r="Y66" s="23"/>
      <c r="Z66" s="23"/>
    </row>
    <row r="67" spans="1:26" ht="15" customHeight="1" thickBot="1">
      <c r="A67" s="3"/>
      <c r="B67" s="3"/>
      <c r="C67" s="16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" customHeight="1"/>
  </sheetData>
  <mergeCells count="13">
    <mergeCell ref="W4:Z4"/>
    <mergeCell ref="Q3:Z3"/>
    <mergeCell ref="N3:P3"/>
    <mergeCell ref="U4:V4"/>
    <mergeCell ref="N4:P4"/>
    <mergeCell ref="B3:B5"/>
    <mergeCell ref="G4:G5"/>
    <mergeCell ref="T4:T5"/>
    <mergeCell ref="H4:I4"/>
    <mergeCell ref="Q4:S4"/>
    <mergeCell ref="J4:M4"/>
    <mergeCell ref="D4:F4"/>
    <mergeCell ref="D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2005-09-16T06:14:58Z</cp:lastPrinted>
  <dcterms:modified xsi:type="dcterms:W3CDTF">2005-09-26T08:51:41Z</dcterms:modified>
  <cp:category/>
  <cp:version/>
  <cp:contentType/>
  <cp:contentStatus/>
</cp:coreProperties>
</file>