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5610" activeTab="0"/>
  </bookViews>
  <sheets>
    <sheet name="Sheet1" sheetId="1" r:id="rId1"/>
  </sheets>
  <definedNames>
    <definedName name="_xlnm.Print_Area" localSheetId="0">'Sheet1'!$A$1:$O$45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<sst xmlns="http://schemas.openxmlformats.org/spreadsheetml/2006/main" count="70" uniqueCount="62">
  <si>
    <t>《県職員》</t>
  </si>
  <si>
    <t>海区漁業調整委員会</t>
  </si>
  <si>
    <t>総務部</t>
  </si>
  <si>
    <t>長崎図書館</t>
  </si>
  <si>
    <t>教育センター</t>
  </si>
  <si>
    <t>福祉保健部</t>
  </si>
  <si>
    <t>総合体育館</t>
  </si>
  <si>
    <t>青少年の天地</t>
  </si>
  <si>
    <t>商工労働部</t>
  </si>
  <si>
    <t>青少年センター</t>
  </si>
  <si>
    <t>水産部</t>
  </si>
  <si>
    <t>少年自然の家</t>
  </si>
  <si>
    <t>農林部</t>
  </si>
  <si>
    <t>青年の家</t>
  </si>
  <si>
    <t>土木部</t>
  </si>
  <si>
    <t>対馬歴史民俗資料館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</si>
  <si>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</si>
  <si>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</si>
  <si>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</si>
  <si>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</si>
  <si>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</si>
  <si>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</si>
  <si>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</si>
  <si>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</si>
  <si>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</si>
  <si>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県民生活環境部</t>
  </si>
  <si>
    <t>（盲・ろう・養護学校）</t>
  </si>
  <si>
    <t>政策調整局</t>
  </si>
  <si>
    <t>地域振興部</t>
  </si>
  <si>
    <t>所属</t>
  </si>
  <si>
    <t>職員数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</si>
  <si>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</si>
  <si>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</si>
  <si>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</si>
  <si>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</si>
  <si>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</si>
  <si>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</si>
  <si>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>（各年 5月 1日現在）</t>
  </si>
  <si>
    <t xml:space="preserve">  単位：人</t>
  </si>
  <si>
    <t>(155)</t>
  </si>
  <si>
    <t>(149)</t>
  </si>
  <si>
    <t xml:space="preserve">        ２３７   県 職 員 数 お よ び 教 職 員 数</t>
  </si>
  <si>
    <t>病院局</t>
  </si>
  <si>
    <t>(144)</t>
  </si>
  <si>
    <t xml:space="preserve">  注）1（  ）は、指導主事で内数である。</t>
  </si>
  <si>
    <t xml:space="preserve">      2 ＜　＞は、兼務職員で内数である。</t>
  </si>
  <si>
    <t>　  　3学校教職員数は、公立の小、中、高、盲、ろう、養護学校の教職員数である。</t>
  </si>
  <si>
    <t>（ 平成 17 年 ）</t>
  </si>
  <si>
    <t>平       成      14     年</t>
  </si>
  <si>
    <t xml:space="preserve">                 15</t>
  </si>
  <si>
    <t xml:space="preserve">                 16</t>
  </si>
  <si>
    <t xml:space="preserve">                 17</t>
  </si>
  <si>
    <t>(83)</t>
  </si>
  <si>
    <t>(48)</t>
  </si>
  <si>
    <t>〈 2〉</t>
  </si>
  <si>
    <t>( 3)</t>
  </si>
  <si>
    <t>(39)</t>
  </si>
  <si>
    <t>( 6)</t>
  </si>
  <si>
    <t>(144)</t>
  </si>
  <si>
    <t>資料  県教育庁総務課「学校一覧」、新行政推進室、県教育庁総務課調</t>
  </si>
  <si>
    <t>労働委員会</t>
  </si>
  <si>
    <t>振興局・地方局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</si>
</sst>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7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7" fillId="0" borderId="0" xfId="15" applyFont="1" applyFill="1" applyAlignment="1">
      <alignment/>
    </xf>
    <xf numFmtId="182" fontId="5" fillId="0" borderId="7" xfId="15" applyFont="1" applyFill="1" applyAlignment="1" quotePrefix="1">
      <alignment horizontal="right"/>
    </xf>
    <xf numFmtId="182" fontId="5" fillId="0" borderId="0" xfId="15" applyFont="1" applyFill="1" applyAlignment="1">
      <alignment horizontal="right"/>
    </xf>
    <xf numFmtId="182" fontId="7" fillId="0" borderId="0" xfId="15" applyFont="1" applyFill="1" applyAlignment="1">
      <alignment horizontal="right"/>
    </xf>
    <xf numFmtId="182" fontId="5" fillId="0" borderId="7" xfId="15" applyFont="1" applyFill="1" applyAlignment="1">
      <alignment horizontal="right"/>
    </xf>
    <xf numFmtId="182" fontId="5" fillId="0" borderId="7" xfId="15" applyFont="1" applyFill="1" applyAlignment="1">
      <alignment/>
    </xf>
    <xf numFmtId="182" fontId="5" fillId="0" borderId="8" xfId="15" applyFont="1" applyFill="1" applyBorder="1" applyAlignment="1">
      <alignment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/>
    </xf>
    <xf numFmtId="182" fontId="5" fillId="0" borderId="12" xfId="15" applyFont="1" applyFill="1" applyBorder="1" applyAlignment="1">
      <alignment/>
    </xf>
    <xf numFmtId="182" fontId="5" fillId="0" borderId="13" xfId="15" applyFont="1" applyFill="1" applyBorder="1" applyAlignment="1">
      <alignment/>
    </xf>
    <xf numFmtId="182" fontId="5" fillId="0" borderId="14" xfId="15" applyFont="1" applyFill="1" applyBorder="1" applyAlignment="1">
      <alignment/>
    </xf>
    <xf numFmtId="182" fontId="5" fillId="0" borderId="1" xfId="15" applyFont="1" applyFill="1" applyBorder="1" applyAlignment="1">
      <alignment horizontal="distributed" vertical="top"/>
    </xf>
    <xf numFmtId="182" fontId="5" fillId="0" borderId="4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3" fontId="5" fillId="0" borderId="0" xfId="15" applyNumberFormat="1" applyFont="1" applyFill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distributed" vertical="top"/>
    </xf>
    <xf numFmtId="182" fontId="5" fillId="0" borderId="0" xfId="15" applyFont="1" applyFill="1" applyBorder="1" applyAlignment="1">
      <alignment vertical="top"/>
    </xf>
    <xf numFmtId="182" fontId="5" fillId="0" borderId="3" xfId="15" applyFont="1" applyFill="1" applyBorder="1" applyAlignment="1">
      <alignment vertical="top"/>
    </xf>
    <xf numFmtId="182" fontId="7" fillId="0" borderId="6" xfId="15" applyFont="1" applyFill="1" applyBorder="1" applyAlignment="1">
      <alignment vertical="top"/>
    </xf>
    <xf numFmtId="182" fontId="7" fillId="0" borderId="8" xfId="15" applyFont="1" applyFill="1" applyBorder="1" applyAlignment="1">
      <alignment vertical="top"/>
    </xf>
    <xf numFmtId="182" fontId="5" fillId="0" borderId="15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0" xfId="15" applyFont="1" applyFill="1" applyBorder="1" applyAlignment="1" quotePrefix="1">
      <alignment horizontal="left"/>
    </xf>
    <xf numFmtId="182" fontId="5" fillId="0" borderId="5" xfId="15" applyFont="1" applyFill="1" applyBorder="1" applyAlignment="1">
      <alignment horizontal="distributed" vertical="center"/>
    </xf>
    <xf numFmtId="182" fontId="5" fillId="0" borderId="2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left"/>
    </xf>
    <xf numFmtId="182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75" zoomScaleNormal="75" workbookViewId="0" topLeftCell="A7">
      <selection activeCell="C24" sqref="C24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2.75390625" style="1" customWidth="1"/>
    <col min="4" max="4" width="0.875" style="3" customWidth="1"/>
    <col min="5" max="5" width="9.375" style="3" customWidth="1"/>
    <col min="6" max="6" width="7.875" style="3" customWidth="1"/>
    <col min="7" max="7" width="13.875" style="1" customWidth="1"/>
    <col min="8" max="8" width="1.37890625" style="1" customWidth="1"/>
    <col min="9" max="9" width="0.875" style="1" customWidth="1"/>
    <col min="10" max="10" width="3.00390625" style="1" customWidth="1"/>
    <col min="11" max="11" width="32.75390625" style="1" customWidth="1"/>
    <col min="12" max="12" width="0.875" style="1" customWidth="1"/>
    <col min="13" max="13" width="9.375" style="1" customWidth="1"/>
    <col min="14" max="14" width="8.125" style="1" customWidth="1"/>
    <col min="15" max="15" width="13.375" style="31" customWidth="1"/>
    <col min="16" max="16" width="1.37890625" style="1" customWidth="1"/>
    <col min="17" max="17" width="5.75390625" style="1" customWidth="1"/>
    <col min="18" max="18" width="0.875" style="1" customWidth="1"/>
    <col min="19" max="16384" width="8.625" style="1" customWidth="1"/>
  </cols>
  <sheetData>
    <row r="1" spans="3:18" ht="28.5" customHeight="1">
      <c r="C1" s="2" t="s">
        <v>41</v>
      </c>
      <c r="M1" s="4" t="s">
        <v>47</v>
      </c>
      <c r="Q1" s="3"/>
      <c r="R1" s="3"/>
    </row>
    <row r="2" spans="3:18" ht="9" customHeight="1">
      <c r="C2" s="2"/>
      <c r="L2" s="4"/>
      <c r="M2" s="5"/>
      <c r="Q2" s="3"/>
      <c r="R2" s="3"/>
    </row>
    <row r="3" spans="1:18" ht="15" customHeight="1" thickBo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/>
      <c r="O3" s="12" t="s">
        <v>38</v>
      </c>
      <c r="Q3" s="3"/>
      <c r="R3" s="3"/>
    </row>
    <row r="4" spans="1:18" ht="30" customHeight="1">
      <c r="A4" s="7"/>
      <c r="B4" s="47" t="s">
        <v>29</v>
      </c>
      <c r="C4" s="49"/>
      <c r="D4" s="23"/>
      <c r="E4" s="46" t="s">
        <v>30</v>
      </c>
      <c r="F4" s="47"/>
      <c r="G4" s="47"/>
      <c r="H4" s="48"/>
      <c r="I4" s="13"/>
      <c r="J4" s="47" t="s">
        <v>29</v>
      </c>
      <c r="K4" s="49"/>
      <c r="L4" s="23"/>
      <c r="M4" s="46" t="s">
        <v>30</v>
      </c>
      <c r="N4" s="49"/>
      <c r="O4" s="49"/>
      <c r="Q4" s="3"/>
      <c r="R4" s="3"/>
    </row>
    <row r="5" spans="1:18" ht="15" customHeight="1">
      <c r="A5" s="3"/>
      <c r="B5" s="33"/>
      <c r="C5" s="34"/>
      <c r="D5" s="35"/>
      <c r="E5" s="33"/>
      <c r="F5" s="33"/>
      <c r="G5" s="33"/>
      <c r="H5" s="35"/>
      <c r="I5" s="14"/>
      <c r="J5" s="41"/>
      <c r="K5" s="42"/>
      <c r="L5" s="35"/>
      <c r="M5" s="33"/>
      <c r="N5" s="34"/>
      <c r="O5" s="34"/>
      <c r="Q5" s="3"/>
      <c r="R5" s="3"/>
    </row>
    <row r="6" spans="3:18" ht="15" customHeight="1">
      <c r="C6" s="8" t="s">
        <v>0</v>
      </c>
      <c r="D6" s="9"/>
      <c r="G6" s="3"/>
      <c r="H6" s="9"/>
      <c r="I6" s="14"/>
      <c r="J6" s="51" t="s">
        <v>34</v>
      </c>
      <c r="K6" s="51"/>
      <c r="L6" s="9"/>
      <c r="M6" s="15"/>
      <c r="O6" s="3">
        <v>30</v>
      </c>
      <c r="Q6" s="3"/>
      <c r="R6" s="3"/>
    </row>
    <row r="7" spans="3:18" ht="15" customHeight="1">
      <c r="C7" s="8"/>
      <c r="D7" s="9"/>
      <c r="G7" s="3"/>
      <c r="H7" s="9"/>
      <c r="I7" s="14"/>
      <c r="J7" s="10"/>
      <c r="K7" s="10"/>
      <c r="L7" s="9"/>
      <c r="M7" s="15"/>
      <c r="O7" s="3"/>
      <c r="Q7" s="3"/>
      <c r="R7" s="3"/>
    </row>
    <row r="8" spans="2:18" ht="15" customHeight="1">
      <c r="B8" s="50" t="s">
        <v>48</v>
      </c>
      <c r="C8" s="50"/>
      <c r="D8" s="9"/>
      <c r="G8" s="3">
        <v>6467</v>
      </c>
      <c r="H8" s="9"/>
      <c r="I8" s="14"/>
      <c r="J8" s="51" t="s">
        <v>35</v>
      </c>
      <c r="K8" s="51"/>
      <c r="L8" s="9"/>
      <c r="M8" s="16" t="s">
        <v>52</v>
      </c>
      <c r="N8" s="17"/>
      <c r="O8" s="3">
        <v>293</v>
      </c>
      <c r="Q8" s="3"/>
      <c r="R8" s="3"/>
    </row>
    <row r="9" spans="2:18" ht="15" customHeight="1">
      <c r="B9" s="45" t="s">
        <v>49</v>
      </c>
      <c r="C9" s="45"/>
      <c r="D9" s="9"/>
      <c r="G9" s="3">
        <v>6360</v>
      </c>
      <c r="H9" s="9"/>
      <c r="I9" s="14"/>
      <c r="J9" s="10"/>
      <c r="K9" s="10"/>
      <c r="L9" s="9"/>
      <c r="M9" s="16"/>
      <c r="N9" s="17"/>
      <c r="O9" s="3"/>
      <c r="Q9" s="3"/>
      <c r="R9" s="3"/>
    </row>
    <row r="10" spans="2:18" ht="15" customHeight="1">
      <c r="B10" s="45" t="s">
        <v>50</v>
      </c>
      <c r="C10" s="45"/>
      <c r="D10" s="9"/>
      <c r="G10" s="3">
        <v>6305</v>
      </c>
      <c r="H10" s="9"/>
      <c r="I10" s="14"/>
      <c r="J10" s="51" t="s">
        <v>36</v>
      </c>
      <c r="K10" s="51"/>
      <c r="L10" s="9"/>
      <c r="M10" s="16" t="s">
        <v>53</v>
      </c>
      <c r="N10" s="17" t="s">
        <v>54</v>
      </c>
      <c r="O10" s="3">
        <f>SUM(O11:O16)</f>
        <v>76</v>
      </c>
      <c r="Q10" s="3"/>
      <c r="R10" s="3"/>
    </row>
    <row r="11" spans="2:18" ht="15" customHeight="1">
      <c r="B11" s="32"/>
      <c r="C11" s="32"/>
      <c r="D11" s="9"/>
      <c r="G11" s="3"/>
      <c r="H11" s="9"/>
      <c r="I11" s="14"/>
      <c r="J11" s="3"/>
      <c r="K11" s="10" t="s">
        <v>3</v>
      </c>
      <c r="L11" s="9"/>
      <c r="M11" s="16" t="s">
        <v>55</v>
      </c>
      <c r="N11" s="17"/>
      <c r="O11" s="3">
        <v>24</v>
      </c>
      <c r="Q11" s="3"/>
      <c r="R11" s="3"/>
    </row>
    <row r="12" spans="2:18" ht="15" customHeight="1">
      <c r="B12" s="45" t="s">
        <v>51</v>
      </c>
      <c r="C12" s="45"/>
      <c r="D12" s="9"/>
      <c r="G12" s="3">
        <f>SUM(G14+G28+G29+G31+O8+O10)</f>
        <v>5957</v>
      </c>
      <c r="H12" s="9"/>
      <c r="I12" s="14"/>
      <c r="J12" s="3"/>
      <c r="K12" s="10" t="s">
        <v>4</v>
      </c>
      <c r="L12" s="9"/>
      <c r="M12" s="16" t="s">
        <v>56</v>
      </c>
      <c r="N12" s="17"/>
      <c r="O12" s="3">
        <v>45</v>
      </c>
      <c r="Q12" s="3"/>
      <c r="R12" s="3"/>
    </row>
    <row r="13" spans="2:18" ht="15" customHeight="1">
      <c r="B13" s="32"/>
      <c r="C13" s="32"/>
      <c r="D13" s="9"/>
      <c r="G13" s="3"/>
      <c r="H13" s="9"/>
      <c r="I13" s="14"/>
      <c r="J13" s="3"/>
      <c r="K13" s="10" t="s">
        <v>6</v>
      </c>
      <c r="L13" s="9"/>
      <c r="M13" s="16" t="s">
        <v>57</v>
      </c>
      <c r="N13" s="17"/>
      <c r="O13" s="3">
        <v>7</v>
      </c>
      <c r="Q13" s="3"/>
      <c r="R13" s="3"/>
    </row>
    <row r="14" spans="2:18" ht="15" customHeight="1">
      <c r="B14" s="44" t="s">
        <v>31</v>
      </c>
      <c r="C14" s="44"/>
      <c r="D14" s="9"/>
      <c r="G14" s="3">
        <f>SUM(G15:G24,G25)</f>
        <v>4725</v>
      </c>
      <c r="H14" s="9"/>
      <c r="I14" s="14"/>
      <c r="J14" s="3"/>
      <c r="K14" s="10" t="s">
        <v>7</v>
      </c>
      <c r="L14" s="9"/>
      <c r="M14" s="18"/>
      <c r="N14" s="17"/>
      <c r="O14" s="3"/>
      <c r="Q14" s="3"/>
      <c r="R14" s="3"/>
    </row>
    <row r="15" spans="3:18" ht="15" customHeight="1">
      <c r="C15" s="8" t="s">
        <v>27</v>
      </c>
      <c r="D15" s="9"/>
      <c r="G15" s="3">
        <v>405</v>
      </c>
      <c r="H15" s="9"/>
      <c r="I15" s="14"/>
      <c r="J15" s="3"/>
      <c r="K15" s="10" t="s">
        <v>9</v>
      </c>
      <c r="L15" s="9"/>
      <c r="M15" s="18"/>
      <c r="N15" s="17"/>
      <c r="O15" s="3"/>
      <c r="Q15" s="3"/>
      <c r="R15" s="3"/>
    </row>
    <row r="16" spans="3:18" ht="15" customHeight="1">
      <c r="C16" s="8" t="s">
        <v>2</v>
      </c>
      <c r="D16" s="9"/>
      <c r="G16" s="3">
        <v>542</v>
      </c>
      <c r="H16" s="9"/>
      <c r="I16" s="14"/>
      <c r="J16" s="3"/>
      <c r="K16" s="10" t="s">
        <v>11</v>
      </c>
      <c r="L16" s="9"/>
      <c r="M16" s="18"/>
      <c r="N16" s="17"/>
      <c r="O16" s="3"/>
      <c r="Q16" s="3"/>
      <c r="R16" s="3"/>
    </row>
    <row r="17" spans="3:18" ht="15" customHeight="1">
      <c r="C17" s="8" t="s">
        <v>28</v>
      </c>
      <c r="D17" s="9"/>
      <c r="G17" s="3">
        <v>129</v>
      </c>
      <c r="H17" s="9"/>
      <c r="I17" s="14"/>
      <c r="J17" s="3"/>
      <c r="K17" s="10" t="s">
        <v>13</v>
      </c>
      <c r="L17" s="9"/>
      <c r="M17" s="19"/>
      <c r="N17" s="17"/>
      <c r="O17" s="3"/>
      <c r="Q17" s="3"/>
      <c r="R17" s="3"/>
    </row>
    <row r="18" spans="3:18" ht="15" customHeight="1">
      <c r="C18" s="8" t="s">
        <v>25</v>
      </c>
      <c r="D18" s="9"/>
      <c r="G18" s="3">
        <v>226</v>
      </c>
      <c r="H18" s="9"/>
      <c r="I18" s="14"/>
      <c r="J18" s="3"/>
      <c r="K18" s="10" t="s">
        <v>15</v>
      </c>
      <c r="L18" s="9"/>
      <c r="M18" s="19"/>
      <c r="N18" s="17" t="s">
        <v>54</v>
      </c>
      <c r="O18" s="1"/>
      <c r="Q18" s="3"/>
      <c r="R18" s="3"/>
    </row>
    <row r="19" spans="3:18" ht="15" customHeight="1">
      <c r="C19" s="8" t="s">
        <v>5</v>
      </c>
      <c r="D19" s="9"/>
      <c r="G19" s="3">
        <v>868</v>
      </c>
      <c r="H19" s="9"/>
      <c r="I19" s="14"/>
      <c r="J19" s="3"/>
      <c r="K19" s="10"/>
      <c r="L19" s="9"/>
      <c r="M19" s="19"/>
      <c r="N19" s="17"/>
      <c r="O19" s="1"/>
      <c r="Q19" s="3"/>
      <c r="R19" s="3"/>
    </row>
    <row r="20" spans="3:18" ht="15" customHeight="1">
      <c r="C20" s="8" t="s">
        <v>8</v>
      </c>
      <c r="D20" s="9"/>
      <c r="G20" s="3">
        <v>172</v>
      </c>
      <c r="H20" s="9"/>
      <c r="I20" s="14"/>
      <c r="J20" s="3"/>
      <c r="K20" s="10"/>
      <c r="L20" s="9"/>
      <c r="M20" s="19"/>
      <c r="N20" s="17"/>
      <c r="O20" s="1"/>
      <c r="Q20" s="3"/>
      <c r="R20" s="3"/>
    </row>
    <row r="21" spans="3:18" ht="15" customHeight="1">
      <c r="C21" s="8" t="s">
        <v>10</v>
      </c>
      <c r="D21" s="9"/>
      <c r="G21" s="3">
        <v>165</v>
      </c>
      <c r="H21" s="9"/>
      <c r="I21" s="27"/>
      <c r="J21" s="24"/>
      <c r="K21" s="24"/>
      <c r="L21" s="25"/>
      <c r="M21" s="26"/>
      <c r="N21" s="24"/>
      <c r="O21" s="24"/>
      <c r="Q21" s="3"/>
      <c r="R21" s="3"/>
    </row>
    <row r="22" spans="3:18" ht="15" customHeight="1">
      <c r="C22" s="8" t="s">
        <v>12</v>
      </c>
      <c r="D22" s="9"/>
      <c r="G22" s="3">
        <v>593</v>
      </c>
      <c r="H22" s="9"/>
      <c r="I22" s="14"/>
      <c r="J22" s="3"/>
      <c r="K22" s="3"/>
      <c r="L22" s="9"/>
      <c r="M22" s="43"/>
      <c r="N22" s="3"/>
      <c r="O22" s="3"/>
      <c r="Q22" s="3"/>
      <c r="R22" s="3"/>
    </row>
    <row r="23" spans="3:18" ht="15" customHeight="1">
      <c r="C23" s="8" t="s">
        <v>14</v>
      </c>
      <c r="D23" s="9"/>
      <c r="G23" s="3">
        <v>654</v>
      </c>
      <c r="H23" s="9"/>
      <c r="I23" s="14"/>
      <c r="J23" s="3"/>
      <c r="K23" s="10" t="s">
        <v>16</v>
      </c>
      <c r="L23" s="9"/>
      <c r="M23" s="20"/>
      <c r="O23" s="1"/>
      <c r="R23" s="3"/>
    </row>
    <row r="24" spans="3:15" ht="15" customHeight="1">
      <c r="C24" s="8" t="s">
        <v>61</v>
      </c>
      <c r="D24" s="9"/>
      <c r="G24" s="3">
        <v>928</v>
      </c>
      <c r="H24" s="9"/>
      <c r="I24" s="14"/>
      <c r="J24" s="3"/>
      <c r="K24" s="10"/>
      <c r="L24" s="9"/>
      <c r="M24" s="20"/>
      <c r="O24" s="1"/>
    </row>
    <row r="25" spans="3:15" ht="15" customHeight="1">
      <c r="C25" s="8" t="s">
        <v>18</v>
      </c>
      <c r="D25" s="9"/>
      <c r="G25" s="3">
        <v>43</v>
      </c>
      <c r="H25" s="9"/>
      <c r="I25" s="14"/>
      <c r="J25" s="3"/>
      <c r="K25" s="10" t="s">
        <v>17</v>
      </c>
      <c r="L25" s="9"/>
      <c r="M25" s="20"/>
      <c r="O25" s="1"/>
    </row>
    <row r="26" spans="3:15" ht="15" customHeight="1">
      <c r="C26" s="8"/>
      <c r="D26" s="9"/>
      <c r="G26" s="3"/>
      <c r="H26" s="9"/>
      <c r="I26" s="14"/>
      <c r="J26" s="3"/>
      <c r="K26" s="10" t="s">
        <v>26</v>
      </c>
      <c r="L26" s="9"/>
      <c r="M26" s="20"/>
      <c r="O26" s="1"/>
    </row>
    <row r="27" spans="3:15" ht="15" customHeight="1">
      <c r="C27" s="8"/>
      <c r="D27" s="9"/>
      <c r="G27" s="3"/>
      <c r="H27" s="9"/>
      <c r="I27" s="14"/>
      <c r="J27" s="3"/>
      <c r="K27" s="10"/>
      <c r="L27" s="9"/>
      <c r="M27" s="20"/>
      <c r="O27" s="1"/>
    </row>
    <row r="28" spans="2:15" ht="15" customHeight="1">
      <c r="B28" s="44" t="s">
        <v>32</v>
      </c>
      <c r="C28" s="44"/>
      <c r="D28" s="9"/>
      <c r="G28" s="3">
        <v>458</v>
      </c>
      <c r="H28" s="9"/>
      <c r="I28" s="14"/>
      <c r="J28" s="50" t="s">
        <v>48</v>
      </c>
      <c r="K28" s="50"/>
      <c r="L28" s="9"/>
      <c r="M28" s="16" t="s">
        <v>39</v>
      </c>
      <c r="O28" s="1">
        <v>15383</v>
      </c>
    </row>
    <row r="29" spans="2:15" ht="15" customHeight="1">
      <c r="B29" s="44" t="s">
        <v>42</v>
      </c>
      <c r="C29" s="44"/>
      <c r="D29" s="9"/>
      <c r="G29" s="3">
        <v>350</v>
      </c>
      <c r="H29" s="9"/>
      <c r="I29" s="14"/>
      <c r="J29" s="45" t="s">
        <v>49</v>
      </c>
      <c r="K29" s="45"/>
      <c r="L29" s="9"/>
      <c r="M29" s="16" t="s">
        <v>40</v>
      </c>
      <c r="O29" s="1">
        <v>15331</v>
      </c>
    </row>
    <row r="30" spans="2:15" ht="15" customHeight="1">
      <c r="B30" s="8"/>
      <c r="C30" s="8"/>
      <c r="D30" s="9"/>
      <c r="G30" s="3"/>
      <c r="H30" s="9"/>
      <c r="I30" s="14"/>
      <c r="J30" s="45" t="s">
        <v>50</v>
      </c>
      <c r="K30" s="45"/>
      <c r="L30" s="9"/>
      <c r="M30" s="16" t="s">
        <v>43</v>
      </c>
      <c r="O30" s="1">
        <v>15131</v>
      </c>
    </row>
    <row r="31" spans="2:15" ht="15" customHeight="1">
      <c r="B31" s="44" t="s">
        <v>33</v>
      </c>
      <c r="C31" s="44"/>
      <c r="D31" s="9"/>
      <c r="G31" s="3">
        <f>SUM(G32:G36)</f>
        <v>55</v>
      </c>
      <c r="H31" s="9"/>
      <c r="I31" s="14"/>
      <c r="J31" s="32"/>
      <c r="K31" s="32"/>
      <c r="L31" s="9"/>
      <c r="M31" s="16"/>
      <c r="O31" s="1"/>
    </row>
    <row r="32" spans="3:15" ht="15" customHeight="1">
      <c r="C32" s="8" t="s">
        <v>20</v>
      </c>
      <c r="D32" s="9"/>
      <c r="G32" s="3">
        <v>4</v>
      </c>
      <c r="H32" s="9"/>
      <c r="I32" s="14"/>
      <c r="J32" s="45" t="s">
        <v>51</v>
      </c>
      <c r="K32" s="45"/>
      <c r="L32" s="9"/>
      <c r="M32" s="16" t="s">
        <v>58</v>
      </c>
      <c r="O32" s="1">
        <f>SUM(O34:O36)</f>
        <v>15015</v>
      </c>
    </row>
    <row r="33" spans="3:15" ht="15" customHeight="1">
      <c r="C33" s="8" t="s">
        <v>22</v>
      </c>
      <c r="D33" s="9"/>
      <c r="G33" s="3">
        <v>17</v>
      </c>
      <c r="H33" s="9"/>
      <c r="I33" s="14"/>
      <c r="J33" s="32"/>
      <c r="K33" s="32"/>
      <c r="L33" s="9"/>
      <c r="M33" s="16"/>
      <c r="O33" s="1"/>
    </row>
    <row r="34" spans="3:15" ht="15" customHeight="1">
      <c r="C34" s="8" t="s">
        <v>24</v>
      </c>
      <c r="D34" s="9"/>
      <c r="G34" s="3">
        <v>14</v>
      </c>
      <c r="H34" s="9"/>
      <c r="I34" s="14"/>
      <c r="J34" s="3"/>
      <c r="K34" s="10" t="s">
        <v>19</v>
      </c>
      <c r="L34" s="9"/>
      <c r="M34" s="16" t="s">
        <v>58</v>
      </c>
      <c r="O34" s="1">
        <v>13362</v>
      </c>
    </row>
    <row r="35" spans="3:15" ht="15" customHeight="1">
      <c r="C35" s="10" t="s">
        <v>60</v>
      </c>
      <c r="D35" s="9"/>
      <c r="E35" s="15"/>
      <c r="F35" s="1"/>
      <c r="G35" s="3">
        <v>10</v>
      </c>
      <c r="H35" s="9"/>
      <c r="I35" s="14"/>
      <c r="J35" s="3"/>
      <c r="K35" s="10" t="s">
        <v>21</v>
      </c>
      <c r="L35" s="9"/>
      <c r="M35" s="15"/>
      <c r="O35" s="3">
        <v>877</v>
      </c>
    </row>
    <row r="36" spans="2:15" ht="15" customHeight="1">
      <c r="B36" s="3"/>
      <c r="C36" s="36" t="s">
        <v>1</v>
      </c>
      <c r="D36" s="38"/>
      <c r="E36" s="39"/>
      <c r="F36" s="37"/>
      <c r="G36" s="37">
        <v>10</v>
      </c>
      <c r="H36" s="9"/>
      <c r="I36" s="14"/>
      <c r="J36" s="3"/>
      <c r="K36" s="10" t="s">
        <v>23</v>
      </c>
      <c r="L36" s="9"/>
      <c r="M36" s="15"/>
      <c r="O36" s="3">
        <v>776</v>
      </c>
    </row>
    <row r="37" spans="2:15" ht="15.75" customHeight="1" thickBot="1">
      <c r="B37" s="6"/>
      <c r="C37" s="28"/>
      <c r="D37" s="29"/>
      <c r="E37" s="40"/>
      <c r="F37" s="30"/>
      <c r="G37" s="30"/>
      <c r="H37" s="11"/>
      <c r="I37" s="21"/>
      <c r="J37" s="6"/>
      <c r="K37" s="6"/>
      <c r="L37" s="11"/>
      <c r="M37" s="22"/>
      <c r="N37" s="6"/>
      <c r="O37" s="6"/>
    </row>
    <row r="38" ht="15" customHeight="1">
      <c r="B38" s="1" t="s">
        <v>44</v>
      </c>
    </row>
    <row r="39" spans="1:2" ht="15" customHeight="1">
      <c r="A39" s="3"/>
      <c r="B39" s="1" t="s">
        <v>45</v>
      </c>
    </row>
    <row r="40" spans="1:2" ht="15" customHeight="1">
      <c r="A40" s="3"/>
      <c r="B40" s="1" t="s">
        <v>46</v>
      </c>
    </row>
    <row r="41" ht="15" customHeight="1">
      <c r="B41" s="1" t="s">
        <v>59</v>
      </c>
    </row>
    <row r="42" ht="15" customHeight="1"/>
    <row r="43" spans="4:6" ht="15" customHeight="1">
      <c r="D43" s="1"/>
      <c r="E43" s="1"/>
      <c r="F43" s="1"/>
    </row>
    <row r="44" spans="4:6" ht="15" customHeight="1">
      <c r="D44" s="1"/>
      <c r="E44" s="1"/>
      <c r="F44" s="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9">
    <mergeCell ref="J32:K32"/>
    <mergeCell ref="J30:K30"/>
    <mergeCell ref="J10:K10"/>
    <mergeCell ref="J28:K28"/>
    <mergeCell ref="J29:K29"/>
    <mergeCell ref="J4:K4"/>
    <mergeCell ref="M4:O4"/>
    <mergeCell ref="J6:K6"/>
    <mergeCell ref="J8:K8"/>
    <mergeCell ref="E4:H4"/>
    <mergeCell ref="B4:C4"/>
    <mergeCell ref="B9:C9"/>
    <mergeCell ref="B8:C8"/>
    <mergeCell ref="B31:C31"/>
    <mergeCell ref="B28:C28"/>
    <mergeCell ref="B14:C14"/>
    <mergeCell ref="B10:C10"/>
    <mergeCell ref="B12:C12"/>
    <mergeCell ref="B29:C29"/>
  </mergeCells>
  <printOptions/>
  <pageMargins left="0.3937007874015748" right="0.5905511811023623" top="0.3937007874015748" bottom="0" header="0.5118110236220472" footer="0.5118110236220472"/>
  <pageSetup horizontalDpi="600" verticalDpi="600" orientation="portrait" pageOrder="overThenDown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2005-09-22T07:56:25Z</cp:lastPrinted>
  <dcterms:modified xsi:type="dcterms:W3CDTF">2005-11-08T00:26:54Z</dcterms:modified>
  <cp:category/>
  <cp:version/>
  <cp:contentType/>
  <cp:contentStatus/>
</cp:coreProperties>
</file>