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１" sheetId="1" r:id="rId1"/>
    <sheet name="県指標２" sheetId="2" r:id="rId2"/>
    <sheet name="県指標３" sheetId="3" r:id="rId3"/>
    <sheet name="県指標４" sheetId="4" r:id="rId4"/>
    <sheet name="県指標５" sheetId="5" r:id="rId5"/>
    <sheet name="県指標６" sheetId="6" r:id="rId6"/>
  </sheets>
  <definedNames>
    <definedName name="_xlnm.Print_Area" localSheetId="0">'県指標１'!$A$1:$Y$60</definedName>
    <definedName name="_xlnm.Print_Area" localSheetId="1">'県指標２'!$A$1:$V$59</definedName>
    <definedName name="_xlnm.Print_Area" localSheetId="2">'県指標３'!$A$1:$T$60</definedName>
    <definedName name="_xlnm.Print_Area" localSheetId="3">'県指標４'!$A$1:$T$59</definedName>
    <definedName name="_xlnm.Print_Area" localSheetId="4">'県指標５'!$A$1:$Q$61</definedName>
  </definedNames>
  <calcPr fullCalcOnLoad="1"/>
</workbook>
</file>

<file path=xl/sharedStrings.xml><?xml version="1.0" encoding="utf-8"?>
<sst xmlns="http://schemas.openxmlformats.org/spreadsheetml/2006/main" count="668" uniqueCount="374">
  <si>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</si>
  <si>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</si>
  <si>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</si>
  <si>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</si>
  <si>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</si>
  <si>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</si>
  <si>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</si>
  <si>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</si>
  <si>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</si>
  <si>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</si>
  <si>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</si>
  <si>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</si>
  <si>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</si>
  <si>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</si>
  <si>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</si>
  <si>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</si>
  <si>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</si>
  <si>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</si>
  <si>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</si>
  <si>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</si>
  <si>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</si>
  <si>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</si>
  <si>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</si>
  <si>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</si>
  <si>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</si>
  <si>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</si>
  <si>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</si>
  <si>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</si>
  <si>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</si>
  <si>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</si>
  <si>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</si>
  <si>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</si>
  <si>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</si>
  <si>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</si>
  <si>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</si>
  <si>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</si>
  <si>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</si>
  <si>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</si>
  <si>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</si>
  <si>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</si>
  <si>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</si>
  <si>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</si>
  <si>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</si>
  <si>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</si>
  <si>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</si>
  <si>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</si>
  <si>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</si>
  <si>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</si>
  <si>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</si>
  <si>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</si>
  <si>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</si>
  <si>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</si>
  <si>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</si>
  <si>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</si>
  <si>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</si>
  <si>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</si>
  <si>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</si>
  <si>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</si>
  <si>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</si>
  <si>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</si>
  <si>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</si>
  <si>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</si>
  <si>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</si>
  <si>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</si>
  <si>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</si>
  <si>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</si>
  <si>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</si>
  <si>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</si>
  <si>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</si>
  <si>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</si>
  <si>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</si>
  <si>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都道  府県</t>
  </si>
  <si>
    <t>世帯</t>
  </si>
  <si>
    <t>1世帯当たり
延べ面積</t>
  </si>
  <si>
    <t xml:space="preserve">   現         況         指         標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</si>
  <si>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</si>
  <si>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</si>
  <si>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</si>
  <si>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</si>
  <si>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</si>
  <si>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</si>
  <si>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</si>
  <si>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</si>
  <si>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総務省統計局（推計人口）</t>
  </si>
  <si>
    <t>総務省統計局（国勢調査）</t>
  </si>
  <si>
    <t>1世帯当たり人員</t>
  </si>
  <si>
    <t>総務省統計局（国勢調査）</t>
  </si>
  <si>
    <t>平 12. 10. 1</t>
  </si>
  <si>
    <t>人口密度     (1ｋ㎡当たり)</t>
  </si>
  <si>
    <t>2)総数</t>
  </si>
  <si>
    <t xml:space="preserve"> 2)分類不能の産業を含む。</t>
  </si>
  <si>
    <t>/2</t>
  </si>
  <si>
    <t>0～14歳</t>
  </si>
  <si>
    <t>ｋ㎡</t>
  </si>
  <si>
    <t>1）        総　面　積</t>
  </si>
  <si>
    <t>国土地理院(面積調査)</t>
  </si>
  <si>
    <t>1)全国には、都県にまたがる境界未定地域 11,019.04k㎡を含む。</t>
  </si>
  <si>
    <t>平  16.  10.  1</t>
  </si>
  <si>
    <t>平16.10.1</t>
  </si>
  <si>
    <t>（続）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</si>
  <si>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</si>
  <si>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</si>
  <si>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</si>
  <si>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</si>
  <si>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</si>
  <si>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</si>
  <si>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</si>
  <si>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</si>
  <si>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</si>
  <si>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</si>
  <si>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</si>
  <si>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</si>
  <si>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</si>
  <si>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</si>
  <si>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</si>
  <si>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</si>
  <si>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</si>
  <si>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</si>
  <si>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</si>
  <si>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</si>
  <si>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</si>
  <si>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</si>
  <si>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</si>
  <si>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</si>
  <si>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</si>
  <si>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</si>
  <si>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</si>
  <si>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</si>
  <si>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</si>
  <si>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</si>
  <si>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</si>
  <si>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</si>
  <si>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</si>
  <si>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</si>
  <si>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</si>
  <si>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</si>
  <si>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</si>
  <si>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</si>
  <si>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</si>
  <si>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</si>
  <si>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</si>
  <si>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</si>
  <si>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</si>
  <si>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</si>
  <si>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</si>
  <si>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</si>
  <si>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</si>
  <si>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</si>
  <si>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</si>
  <si>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</si>
  <si>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</si>
  <si>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</si>
  <si>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</si>
  <si>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</si>
  <si>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</si>
  <si>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</si>
  <si>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</si>
  <si>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</si>
  <si>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</si>
  <si>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</si>
  <si>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</si>
  <si>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</si>
  <si>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</si>
  <si>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</si>
  <si>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</si>
  <si>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t>転出入
超過数</t>
  </si>
  <si>
    <t>総数</t>
  </si>
  <si>
    <t>第１次産業</t>
  </si>
  <si>
    <t>第３次産業</t>
  </si>
  <si>
    <t>平15年</t>
  </si>
  <si>
    <t>平 16 年</t>
  </si>
  <si>
    <t>平       13.       10.       1</t>
  </si>
  <si>
    <t>％</t>
  </si>
  <si>
    <t>厚生労働省（人口動態統計）</t>
  </si>
  <si>
    <t>総務省統計局                   　　　（住民基本台帳人口移動報告年報）</t>
  </si>
  <si>
    <t>総務省統計局 （事業所・企業統計調査）</t>
  </si>
  <si>
    <t>1)全国には住所地外国の 170人を含む。2)全国には住所地外国134人･不詳の2,028人を含む。</t>
  </si>
  <si>
    <t>１      都         道         府         県</t>
  </si>
  <si>
    <t xml:space="preserve">    現       況       指       標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</si>
  <si>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</si>
  <si>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</si>
  <si>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</si>
  <si>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</si>
  <si>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</si>
  <si>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</si>
  <si>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</si>
  <si>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</si>
  <si>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</si>
  <si>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</si>
  <si>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</si>
  <si>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</si>
  <si>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</si>
  <si>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</si>
  <si>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</si>
  <si>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</si>
  <si>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</si>
  <si>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</si>
  <si>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</si>
  <si>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</si>
  <si>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</si>
  <si>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</si>
  <si>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</si>
  <si>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</si>
  <si>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</si>
  <si>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</si>
  <si>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</si>
  <si>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</si>
  <si>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</si>
  <si>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</si>
  <si>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</si>
  <si>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</si>
  <si>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</si>
  <si>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</si>
  <si>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</si>
  <si>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</si>
  <si>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</si>
  <si>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</si>
  <si>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x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</si>
  <si>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</si>
  <si>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</si>
  <si>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</si>
  <si>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</si>
  <si>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</si>
  <si>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</si>
  <si>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</si>
  <si>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</si>
  <si>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</si>
  <si>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</si>
  <si>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</si>
  <si>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</si>
  <si>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</si>
  <si>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</si>
  <si>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</si>
  <si>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</si>
  <si>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</si>
  <si>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</si>
  <si>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</si>
  <si>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</si>
  <si>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</si>
  <si>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</si>
  <si>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</si>
  <si>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</si>
  <si>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</si>
  <si>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農林水産省（農林水産省統計表）</t>
  </si>
  <si>
    <t>農林水産省（農林水産省統計表）</t>
  </si>
  <si>
    <t xml:space="preserve"> 農 家 人 口 （販売農家）</t>
  </si>
  <si>
    <t>都道府県</t>
  </si>
  <si>
    <t>田</t>
  </si>
  <si>
    <t>畑</t>
  </si>
  <si>
    <t>平 16. 1 .1</t>
  </si>
  <si>
    <t>平   16.    7.   15</t>
  </si>
  <si>
    <t>平   16   年   産</t>
  </si>
  <si>
    <t>単　　位</t>
  </si>
  <si>
    <t>1) 自給的農家数を含む。  自給的農家数＝総農家数－農家数（販売農家）</t>
  </si>
  <si>
    <t>農業産出額（概数）</t>
  </si>
  <si>
    <t>使用漁船隻数</t>
  </si>
  <si>
    <t>水道普及率</t>
  </si>
  <si>
    <t>放送受信　　　契約数</t>
  </si>
  <si>
    <t>＃耕種</t>
  </si>
  <si>
    <t>事業所数</t>
  </si>
  <si>
    <t>製造品
出荷額等</t>
  </si>
  <si>
    <t>単　　位</t>
  </si>
  <si>
    <t>億     円</t>
  </si>
  <si>
    <t>経営体</t>
  </si>
  <si>
    <t>隻</t>
  </si>
  <si>
    <t>100万円</t>
  </si>
  <si>
    <t>事業所</t>
  </si>
  <si>
    <t>㎞</t>
  </si>
  <si>
    <t>両</t>
  </si>
  <si>
    <t>－</t>
  </si>
  <si>
    <t>農林水産省（農林水産省統計表）</t>
  </si>
  <si>
    <t>経済産業省（工業統計表）</t>
  </si>
  <si>
    <t>全国簡易水道協議会(簡易水道事業年鑑)日本水道協会(水道統計要覧)</t>
  </si>
  <si>
    <t xml:space="preserve">                 １      都       道       府       県</t>
  </si>
  <si>
    <t>海面漁業
経営体数</t>
  </si>
  <si>
    <t>漁業就業者数</t>
  </si>
  <si>
    <t>海面漁業漁獲量</t>
  </si>
  <si>
    <t>海面漁業生産額</t>
  </si>
  <si>
    <t>製造業(従業者4人以上の事業所について)</t>
  </si>
  <si>
    <t>着工新設
住宅戸数</t>
  </si>
  <si>
    <t>道路実延長
（一般道路）</t>
  </si>
  <si>
    <t>自動車
保有車両数</t>
  </si>
  <si>
    <t>都道府県</t>
  </si>
  <si>
    <t>平    15    年</t>
  </si>
  <si>
    <t>平  15. 12. 31</t>
  </si>
  <si>
    <t>平 15 年</t>
  </si>
  <si>
    <t>平16．3.31</t>
  </si>
  <si>
    <t>平15. 4. 1</t>
  </si>
  <si>
    <t>平 16．3. 31</t>
  </si>
  <si>
    <t>単　　位</t>
  </si>
  <si>
    <t>100万円</t>
  </si>
  <si>
    <t>全　　国</t>
  </si>
  <si>
    <t>-</t>
  </si>
  <si>
    <r>
      <t xml:space="preserve">国土交通省 </t>
    </r>
    <r>
      <rPr>
        <sz val="10"/>
        <rFont val="ＭＳ 明朝"/>
        <family val="1"/>
      </rPr>
      <t>(建築統計年報)</t>
    </r>
  </si>
  <si>
    <r>
      <t xml:space="preserve">国土交通省   </t>
    </r>
    <r>
      <rPr>
        <sz val="10"/>
        <rFont val="ＭＳ 明朝"/>
        <family val="1"/>
      </rPr>
      <t>(道路統計年報)</t>
    </r>
  </si>
  <si>
    <r>
      <t xml:space="preserve">国土交通省  </t>
    </r>
    <r>
      <rPr>
        <sz val="10"/>
        <rFont val="ＭＳ 明朝"/>
        <family val="1"/>
      </rPr>
      <t>(陸運統計要覧)</t>
    </r>
  </si>
  <si>
    <r>
      <t>日本放送協会</t>
    </r>
    <r>
      <rPr>
        <sz val="9"/>
        <rFont val="ＭＳ 明朝"/>
        <family val="1"/>
      </rPr>
      <t>（放送受信契約数統計要覧）</t>
    </r>
  </si>
  <si>
    <t>商業（飲食店を除く）</t>
  </si>
  <si>
    <t>2)消費者物価
地域差指数
(全国平均=100)</t>
  </si>
  <si>
    <t>常用労働者1人平均月間現金給与総額(事業所規模     30人以上）</t>
  </si>
  <si>
    <t>病院数</t>
  </si>
  <si>
    <t>事業所数</t>
  </si>
  <si>
    <t>年間商品
販売額</t>
  </si>
  <si>
    <t>平16年平均</t>
  </si>
  <si>
    <t>平15年平均</t>
  </si>
  <si>
    <t>平  14 年 度</t>
  </si>
  <si>
    <t>平　15 年度</t>
  </si>
  <si>
    <t>平  15. 10. 1</t>
  </si>
  <si>
    <t>平  14. 12. 31</t>
  </si>
  <si>
    <t>所</t>
  </si>
  <si>
    <t>円</t>
  </si>
  <si>
    <t>1000円</t>
  </si>
  <si>
    <t>院</t>
  </si>
  <si>
    <t>経済産業省（商業統計表）</t>
  </si>
  <si>
    <t>総務省統計局                    (家計調査年報)</t>
  </si>
  <si>
    <t>総務省統計局
(消費者物価
 指数年報)</t>
  </si>
  <si>
    <t>厚生労働省    (毎月勤労統計    調査年報)</t>
  </si>
  <si>
    <t>内閣府経済社会総合研究所(県民経済計算年報）</t>
  </si>
  <si>
    <t>厚生労働省    （社会福祉行政  業務報告）</t>
  </si>
  <si>
    <t>厚生労働省(医療施設調査・病院報告)</t>
  </si>
  <si>
    <t>厚生労働省                         (医師・歯科医師・薬剤師調査)</t>
  </si>
  <si>
    <t xml:space="preserve"> 3) 全国は国民所得である。   4) 従業地による。</t>
  </si>
  <si>
    <t xml:space="preserve">         １      都        道        府        県</t>
  </si>
  <si>
    <t xml:space="preserve">  　　現        況        指        標</t>
  </si>
  <si>
    <r>
      <t xml:space="preserve">1)家計支出
</t>
    </r>
    <r>
      <rPr>
        <sz val="11"/>
        <rFont val="ＭＳ 明朝"/>
        <family val="1"/>
      </rPr>
      <t>(勤労者世帯
１か月１世帯
当たり実支出)</t>
    </r>
  </si>
  <si>
    <t>3) １人当たり
県民所得</t>
  </si>
  <si>
    <t>生活保護１か月
平均実人員</t>
  </si>
  <si>
    <t>一般診療所数</t>
  </si>
  <si>
    <t>4)医師数</t>
  </si>
  <si>
    <t>4)歯科医師数</t>
  </si>
  <si>
    <t>都道府県</t>
  </si>
  <si>
    <t>平  14.  6.  1</t>
  </si>
  <si>
    <t>H13.4.1～H14.3.31</t>
  </si>
  <si>
    <t>全　　国</t>
  </si>
  <si>
    <t>資　　料</t>
  </si>
  <si>
    <t>1) 各都道府県庁所在市についてである。    2) 各都道府県庁所在市についてである。持家の帰属家賃を除く総合。</t>
  </si>
  <si>
    <t xml:space="preserve"> </t>
  </si>
  <si>
    <t xml:space="preserve">   現        況        指        標</t>
  </si>
  <si>
    <t>小学校</t>
  </si>
  <si>
    <t>中学校</t>
  </si>
  <si>
    <t>一般刑法犯認知件数</t>
  </si>
  <si>
    <t>交通事故発生件数</t>
  </si>
  <si>
    <t>歳出総額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</si>
  <si>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</si>
  <si>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</si>
  <si>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</si>
  <si>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</si>
  <si>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</si>
  <si>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</si>
  <si>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</si>
  <si>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</si>
  <si>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　成　16　年　度</t>
  </si>
  <si>
    <t>平 16. 9. 2</t>
  </si>
  <si>
    <t>平　   16.    5.    1</t>
  </si>
  <si>
    <t>平　15　年</t>
  </si>
  <si>
    <t>平　16　年</t>
  </si>
  <si>
    <t>100    万    円</t>
  </si>
  <si>
    <t>校</t>
  </si>
  <si>
    <t>件</t>
  </si>
  <si>
    <t>総務省自治財政局（都道府県決算状況調・地方交付税関係計数資料）</t>
  </si>
  <si>
    <t>総務省</t>
  </si>
  <si>
    <t>文部科学省（学校基本調査報告書）</t>
  </si>
  <si>
    <t>警察庁
(警察白書)</t>
  </si>
  <si>
    <t>県警察本部
(交通白書)</t>
  </si>
  <si>
    <t xml:space="preserve">                 １    都      道      府      県</t>
  </si>
  <si>
    <t>都道府県普通会計</t>
  </si>
  <si>
    <t>基準財政        需要額</t>
  </si>
  <si>
    <t>地方交付税   交付金    （普通）</t>
  </si>
  <si>
    <t>選挙人名簿      登録者数</t>
  </si>
  <si>
    <t>都道府県</t>
  </si>
  <si>
    <t>歳入</t>
  </si>
  <si>
    <t>教員数
（本務者）</t>
  </si>
  <si>
    <t>平      15      年      度</t>
  </si>
  <si>
    <t>単　　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</si>
</sst>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0.0_ "/>
    <numFmt numFmtId="196" formatCode="0.00_ "/>
    <numFmt numFmtId="197" formatCode="&quot;\&quot;#,##0.00_);\(&quot;\&quot;#,##0.0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181" fontId="4" fillId="0" borderId="0" xfId="16" applyFont="1" applyFill="1" applyAlignment="1">
      <alignment/>
    </xf>
    <xf numFmtId="191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16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7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0" xfId="16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/>
    </xf>
    <xf numFmtId="181" fontId="4" fillId="0" borderId="27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6" xfId="16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21" xfId="16" applyFont="1" applyFill="1" applyBorder="1" applyAlignment="1">
      <alignment horizontal="centerContinuous"/>
    </xf>
    <xf numFmtId="181" fontId="4" fillId="0" borderId="19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29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30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4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/>
    </xf>
    <xf numFmtId="181" fontId="4" fillId="0" borderId="10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33" xfId="16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vertical="center" wrapText="1"/>
    </xf>
    <xf numFmtId="181" fontId="4" fillId="0" borderId="27" xfId="16" applyFont="1" applyFill="1" applyBorder="1" applyAlignment="1">
      <alignment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/>
    </xf>
    <xf numFmtId="181" fontId="4" fillId="0" borderId="29" xfId="16" applyFont="1" applyFill="1" applyBorder="1" applyAlignment="1">
      <alignment horizontal="center"/>
    </xf>
    <xf numFmtId="181" fontId="4" fillId="0" borderId="10" xfId="16" applyFont="1" applyFill="1" applyBorder="1" applyAlignment="1">
      <alignment horizontal="distributed" vertical="distributed"/>
    </xf>
    <xf numFmtId="181" fontId="4" fillId="0" borderId="4" xfId="16" applyFont="1" applyFill="1" applyBorder="1" applyAlignment="1">
      <alignment horizontal="distributed" vertical="distributed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vertical="center" wrapText="1"/>
    </xf>
    <xf numFmtId="181" fontId="4" fillId="0" borderId="35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15" xfId="16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4" fillId="0" borderId="35" xfId="16" applyFont="1" applyFill="1" applyBorder="1" applyAlignment="1">
      <alignment horizontal="center" vertical="center"/>
    </xf>
    <xf numFmtId="181" fontId="4" fillId="0" borderId="27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/>
    </xf>
    <xf numFmtId="181" fontId="4" fillId="0" borderId="25" xfId="16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/>
    </xf>
    <xf numFmtId="3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33" xfId="16" applyFont="1" applyFill="1" applyBorder="1" applyAlignment="1">
      <alignment horizontal="distributed" vertical="center" wrapText="1"/>
    </xf>
    <xf numFmtId="181" fontId="12" fillId="0" borderId="26" xfId="16" applyFont="1" applyFill="1" applyBorder="1" applyAlignment="1">
      <alignment horizontal="distributed" vertical="center" wrapText="1"/>
    </xf>
    <xf numFmtId="181" fontId="4" fillId="0" borderId="32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shrinkToFit="1"/>
    </xf>
    <xf numFmtId="181" fontId="4" fillId="0" borderId="5" xfId="16" applyFont="1" applyFill="1" applyBorder="1" applyAlignment="1">
      <alignment horizontal="distributed"/>
    </xf>
    <xf numFmtId="181" fontId="4" fillId="0" borderId="27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centerContinuous"/>
    </xf>
    <xf numFmtId="181" fontId="0" fillId="0" borderId="0" xfId="16" applyFont="1" applyFill="1" applyAlignment="1">
      <alignment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3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0" fillId="0" borderId="15" xfId="0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0" fillId="0" borderId="25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7" xfId="0" applyFont="1" applyBorder="1" applyAlignment="1">
      <alignment horizontal="distributed"/>
    </xf>
    <xf numFmtId="0" fontId="4" fillId="0" borderId="29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9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/>
    </xf>
    <xf numFmtId="181" fontId="4" fillId="0" borderId="0" xfId="16" applyFont="1" applyAlignment="1">
      <alignment/>
    </xf>
    <xf numFmtId="4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4" xfId="0" applyNumberFormat="1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7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5.25390625" style="1" bestFit="1" customWidth="1"/>
    <col min="5" max="7" width="10.25390625" style="1" customWidth="1"/>
    <col min="8" max="10" width="11.625" style="1" customWidth="1"/>
    <col min="11" max="11" width="15.625" style="1" bestFit="1" customWidth="1"/>
    <col min="12" max="12" width="14.25390625" style="1" bestFit="1" customWidth="1"/>
    <col min="13" max="13" width="16.1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9.7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2" t="s">
        <v>75</v>
      </c>
      <c r="N1" s="3" t="s">
        <v>74</v>
      </c>
    </row>
    <row r="2" spans="1:27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</row>
    <row r="3" spans="1:26" ht="18" customHeight="1">
      <c r="A3" s="147" t="s">
        <v>0</v>
      </c>
      <c r="B3" s="147"/>
      <c r="C3" s="148"/>
      <c r="D3" s="155" t="s">
        <v>94</v>
      </c>
      <c r="E3" s="152" t="s">
        <v>76</v>
      </c>
      <c r="F3" s="153"/>
      <c r="G3" s="154"/>
      <c r="H3" s="153" t="s">
        <v>77</v>
      </c>
      <c r="I3" s="153"/>
      <c r="J3" s="153"/>
      <c r="K3" s="159" t="s">
        <v>81</v>
      </c>
      <c r="L3" s="157" t="s">
        <v>1</v>
      </c>
      <c r="M3" s="82" t="s">
        <v>88</v>
      </c>
      <c r="N3" s="153" t="s">
        <v>78</v>
      </c>
      <c r="O3" s="153"/>
      <c r="P3" s="153"/>
      <c r="Q3" s="154"/>
      <c r="R3" s="82" t="s">
        <v>79</v>
      </c>
      <c r="S3" s="7"/>
      <c r="T3" s="41"/>
      <c r="U3" s="41"/>
      <c r="V3" s="152" t="s">
        <v>80</v>
      </c>
      <c r="W3" s="153"/>
      <c r="X3" s="154"/>
      <c r="Y3" s="159" t="s">
        <v>71</v>
      </c>
      <c r="Z3" s="5"/>
    </row>
    <row r="4" spans="1:26" ht="36" customHeight="1" thickBot="1">
      <c r="A4" s="149"/>
      <c r="B4" s="149"/>
      <c r="C4" s="150"/>
      <c r="D4" s="156"/>
      <c r="E4" s="8" t="s">
        <v>2</v>
      </c>
      <c r="F4" s="9" t="s">
        <v>3</v>
      </c>
      <c r="G4" s="9" t="s">
        <v>4</v>
      </c>
      <c r="H4" s="53" t="s">
        <v>92</v>
      </c>
      <c r="I4" s="54" t="s">
        <v>5</v>
      </c>
      <c r="J4" s="55" t="s">
        <v>6</v>
      </c>
      <c r="K4" s="160"/>
      <c r="L4" s="158"/>
      <c r="M4" s="83"/>
      <c r="N4" s="10" t="s">
        <v>89</v>
      </c>
      <c r="O4" s="8" t="s">
        <v>7</v>
      </c>
      <c r="P4" s="8" t="s">
        <v>8</v>
      </c>
      <c r="Q4" s="8" t="s">
        <v>9</v>
      </c>
      <c r="R4" s="160"/>
      <c r="S4" s="8" t="s">
        <v>10</v>
      </c>
      <c r="T4" s="8" t="s">
        <v>85</v>
      </c>
      <c r="U4" s="67" t="s">
        <v>73</v>
      </c>
      <c r="V4" s="8" t="s">
        <v>3</v>
      </c>
      <c r="W4" s="143" t="s">
        <v>4</v>
      </c>
      <c r="X4" s="81"/>
      <c r="Y4" s="160"/>
      <c r="Z4" s="5"/>
    </row>
    <row r="5" spans="1:26" ht="18" customHeight="1" thickBot="1">
      <c r="A5" s="4"/>
      <c r="B5" s="50" t="s">
        <v>11</v>
      </c>
      <c r="C5" s="51"/>
      <c r="D5" s="66" t="s">
        <v>98</v>
      </c>
      <c r="E5" s="84" t="s">
        <v>97</v>
      </c>
      <c r="F5" s="85"/>
      <c r="G5" s="85"/>
      <c r="H5" s="85"/>
      <c r="I5" s="85"/>
      <c r="J5" s="86"/>
      <c r="K5" s="71" t="s">
        <v>87</v>
      </c>
      <c r="L5" s="72"/>
      <c r="M5" s="72"/>
      <c r="N5" s="85" t="s">
        <v>87</v>
      </c>
      <c r="O5" s="85"/>
      <c r="P5" s="85"/>
      <c r="Q5" s="85"/>
      <c r="R5" s="85"/>
      <c r="S5" s="85"/>
      <c r="T5" s="85"/>
      <c r="U5" s="85"/>
      <c r="V5" s="85"/>
      <c r="W5" s="85"/>
      <c r="X5" s="69"/>
      <c r="Y5" s="11" t="s">
        <v>12</v>
      </c>
      <c r="Z5" s="5"/>
    </row>
    <row r="6" spans="1:26" s="65" customFormat="1" ht="18" customHeight="1">
      <c r="A6" s="56"/>
      <c r="B6" s="35" t="s">
        <v>13</v>
      </c>
      <c r="C6" s="57"/>
      <c r="D6" s="59" t="s">
        <v>93</v>
      </c>
      <c r="E6" s="58"/>
      <c r="F6" s="49" t="s">
        <v>14</v>
      </c>
      <c r="G6" s="59"/>
      <c r="H6" s="133" t="s">
        <v>14</v>
      </c>
      <c r="I6" s="134"/>
      <c r="J6" s="95"/>
      <c r="K6" s="60" t="s">
        <v>82</v>
      </c>
      <c r="L6" s="70" t="s">
        <v>72</v>
      </c>
      <c r="M6" s="58" t="s">
        <v>15</v>
      </c>
      <c r="N6" s="134" t="s">
        <v>16</v>
      </c>
      <c r="O6" s="134"/>
      <c r="P6" s="134"/>
      <c r="Q6" s="95"/>
      <c r="R6" s="133" t="s">
        <v>17</v>
      </c>
      <c r="S6" s="95"/>
      <c r="T6" s="62" t="s">
        <v>15</v>
      </c>
      <c r="U6" s="62" t="s">
        <v>18</v>
      </c>
      <c r="V6" s="62" t="s">
        <v>19</v>
      </c>
      <c r="W6" s="62" t="s">
        <v>19</v>
      </c>
      <c r="X6" s="63"/>
      <c r="Y6" s="61" t="s">
        <v>13</v>
      </c>
      <c r="Z6" s="64"/>
    </row>
    <row r="7" spans="1:26" ht="18" customHeight="1">
      <c r="A7" s="7"/>
      <c r="B7" s="35" t="s">
        <v>20</v>
      </c>
      <c r="C7" s="12"/>
      <c r="D7" s="52">
        <f aca="true" t="shared" si="0" ref="D7:W7">RANK(D50,D9:D55,0)</f>
        <v>36</v>
      </c>
      <c r="E7" s="14">
        <f aca="true" t="shared" si="1" ref="E7:J7">RANK(E50,E9:E55,0)</f>
        <v>26</v>
      </c>
      <c r="F7" s="14">
        <f t="shared" si="1"/>
        <v>26</v>
      </c>
      <c r="G7" s="43">
        <f t="shared" si="1"/>
        <v>25</v>
      </c>
      <c r="H7" s="13">
        <f t="shared" si="1"/>
        <v>26</v>
      </c>
      <c r="I7" s="14">
        <f t="shared" si="1"/>
        <v>27</v>
      </c>
      <c r="J7" s="36">
        <f t="shared" si="1"/>
        <v>27</v>
      </c>
      <c r="K7" s="14">
        <f t="shared" si="0"/>
        <v>26</v>
      </c>
      <c r="L7" s="43">
        <f>RANK(L50,L9:L55,0)</f>
        <v>27</v>
      </c>
      <c r="M7" s="14">
        <f>RANK(M50,M9:M55,0)</f>
        <v>16</v>
      </c>
      <c r="N7" s="13">
        <f t="shared" si="0"/>
        <v>29</v>
      </c>
      <c r="O7" s="14">
        <f t="shared" si="0"/>
        <v>21</v>
      </c>
      <c r="P7" s="14">
        <f t="shared" si="0"/>
        <v>35</v>
      </c>
      <c r="Q7" s="14">
        <f t="shared" si="0"/>
        <v>26</v>
      </c>
      <c r="R7" s="14">
        <f t="shared" si="0"/>
        <v>27</v>
      </c>
      <c r="S7" s="14">
        <f t="shared" si="0"/>
        <v>27</v>
      </c>
      <c r="T7" s="14">
        <f t="shared" si="0"/>
        <v>33</v>
      </c>
      <c r="U7" s="14">
        <f t="shared" si="0"/>
        <v>32</v>
      </c>
      <c r="V7" s="14">
        <f t="shared" si="0"/>
        <v>42</v>
      </c>
      <c r="W7" s="14">
        <f t="shared" si="0"/>
        <v>38</v>
      </c>
      <c r="X7" s="13"/>
      <c r="Y7" s="37" t="s">
        <v>21</v>
      </c>
      <c r="Z7" s="5"/>
    </row>
    <row r="8" spans="2:26" ht="16.5" customHeight="1">
      <c r="B8" s="15" t="s">
        <v>22</v>
      </c>
      <c r="C8" s="16"/>
      <c r="D8" s="47">
        <v>377906.97</v>
      </c>
      <c r="E8" s="46">
        <v>127687</v>
      </c>
      <c r="F8" s="46">
        <v>62295</v>
      </c>
      <c r="G8" s="46">
        <v>65392</v>
      </c>
      <c r="H8" s="46">
        <v>17734</v>
      </c>
      <c r="I8" s="46">
        <v>85077</v>
      </c>
      <c r="J8" s="46">
        <v>24876</v>
      </c>
      <c r="K8" s="17">
        <f>SUM(K9:K55)</f>
        <v>126925843</v>
      </c>
      <c r="L8" s="17">
        <f>SUM(L9:L55)</f>
        <v>47062743</v>
      </c>
      <c r="M8" s="42">
        <v>335.9</v>
      </c>
      <c r="N8" s="17">
        <v>62978</v>
      </c>
      <c r="O8" s="17">
        <v>3173</v>
      </c>
      <c r="P8" s="17">
        <v>18571</v>
      </c>
      <c r="Q8" s="17">
        <v>40485</v>
      </c>
      <c r="R8" s="17">
        <v>45693</v>
      </c>
      <c r="S8" s="17">
        <v>27905</v>
      </c>
      <c r="T8" s="39">
        <v>2.7</v>
      </c>
      <c r="U8" s="25">
        <v>91.3</v>
      </c>
      <c r="V8" s="18">
        <v>74.8</v>
      </c>
      <c r="W8" s="1">
        <v>48.2</v>
      </c>
      <c r="Y8" s="19" t="s">
        <v>22</v>
      </c>
      <c r="Z8" s="5"/>
    </row>
    <row r="9" spans="2:25" ht="33" customHeight="1">
      <c r="B9" s="20" t="s">
        <v>23</v>
      </c>
      <c r="C9" s="16"/>
      <c r="D9" s="48">
        <v>83455.33</v>
      </c>
      <c r="E9" s="17">
        <v>5644</v>
      </c>
      <c r="F9" s="17">
        <v>2689</v>
      </c>
      <c r="G9" s="17">
        <v>2955</v>
      </c>
      <c r="H9" s="17">
        <v>732</v>
      </c>
      <c r="I9" s="17">
        <v>3737</v>
      </c>
      <c r="J9" s="17">
        <v>1175</v>
      </c>
      <c r="K9" s="21">
        <v>5683062</v>
      </c>
      <c r="L9" s="21">
        <v>2306419</v>
      </c>
      <c r="M9" s="1">
        <v>68.1</v>
      </c>
      <c r="N9" s="21">
        <v>2731</v>
      </c>
      <c r="O9" s="1">
        <v>218</v>
      </c>
      <c r="P9" s="1">
        <v>603</v>
      </c>
      <c r="Q9" s="21">
        <v>1881</v>
      </c>
      <c r="R9" s="21">
        <v>2238</v>
      </c>
      <c r="S9" s="21">
        <v>1252</v>
      </c>
      <c r="T9" s="39">
        <v>2.45</v>
      </c>
      <c r="U9" s="25">
        <v>86.2</v>
      </c>
      <c r="V9" s="18">
        <v>73.2</v>
      </c>
      <c r="W9" s="18">
        <v>46.2</v>
      </c>
      <c r="X9" s="18"/>
      <c r="Y9" s="22">
        <v>1</v>
      </c>
    </row>
    <row r="10" spans="2:25" ht="16.5" customHeight="1">
      <c r="B10" s="20" t="s">
        <v>24</v>
      </c>
      <c r="C10" s="16"/>
      <c r="D10" s="48">
        <v>9235.02</v>
      </c>
      <c r="E10" s="17">
        <v>1452</v>
      </c>
      <c r="F10" s="44">
        <v>689</v>
      </c>
      <c r="G10" s="17">
        <v>764</v>
      </c>
      <c r="H10" s="17">
        <v>201</v>
      </c>
      <c r="I10" s="17">
        <v>936</v>
      </c>
      <c r="J10" s="17">
        <v>315</v>
      </c>
      <c r="K10" s="21">
        <v>1475728</v>
      </c>
      <c r="L10" s="21">
        <v>506540</v>
      </c>
      <c r="M10" s="1">
        <v>159.8</v>
      </c>
      <c r="N10" s="1">
        <v>729</v>
      </c>
      <c r="O10" s="1">
        <v>104</v>
      </c>
      <c r="P10" s="1">
        <v>186</v>
      </c>
      <c r="Q10" s="1">
        <v>437</v>
      </c>
      <c r="R10" s="1">
        <v>495</v>
      </c>
      <c r="S10" s="1">
        <v>346</v>
      </c>
      <c r="T10" s="39">
        <v>2.9</v>
      </c>
      <c r="U10" s="25">
        <v>118</v>
      </c>
      <c r="V10" s="18">
        <v>74.8</v>
      </c>
      <c r="W10" s="18">
        <v>50</v>
      </c>
      <c r="X10" s="18"/>
      <c r="Y10" s="22">
        <v>2</v>
      </c>
    </row>
    <row r="11" spans="2:25" ht="16.5" customHeight="1">
      <c r="B11" s="20" t="s">
        <v>25</v>
      </c>
      <c r="C11" s="16"/>
      <c r="D11" s="48">
        <v>15278.68</v>
      </c>
      <c r="E11" s="17">
        <v>1395</v>
      </c>
      <c r="F11" s="17">
        <v>669</v>
      </c>
      <c r="G11" s="17">
        <v>726</v>
      </c>
      <c r="H11" s="17">
        <v>194</v>
      </c>
      <c r="I11" s="17">
        <v>867</v>
      </c>
      <c r="J11" s="17">
        <v>333</v>
      </c>
      <c r="K11" s="21">
        <v>1416180</v>
      </c>
      <c r="L11" s="21">
        <v>476398</v>
      </c>
      <c r="M11" s="1">
        <v>92.7</v>
      </c>
      <c r="N11" s="1">
        <v>733</v>
      </c>
      <c r="O11" s="1">
        <v>104</v>
      </c>
      <c r="P11" s="1">
        <v>216</v>
      </c>
      <c r="Q11" s="1">
        <v>412</v>
      </c>
      <c r="R11" s="1">
        <v>467</v>
      </c>
      <c r="S11" s="1">
        <v>327</v>
      </c>
      <c r="T11" s="39">
        <v>2.96</v>
      </c>
      <c r="U11" s="25">
        <v>118.4</v>
      </c>
      <c r="V11" s="18">
        <v>76</v>
      </c>
      <c r="W11" s="18">
        <v>52.1</v>
      </c>
      <c r="X11" s="18"/>
      <c r="Y11" s="22">
        <v>3</v>
      </c>
    </row>
    <row r="12" spans="2:25" ht="16.5" customHeight="1">
      <c r="B12" s="20" t="s">
        <v>26</v>
      </c>
      <c r="C12" s="16"/>
      <c r="D12" s="48">
        <v>6861.88</v>
      </c>
      <c r="E12" s="17">
        <v>2371</v>
      </c>
      <c r="F12" s="17">
        <v>1156</v>
      </c>
      <c r="G12" s="17">
        <v>1216</v>
      </c>
      <c r="H12" s="17">
        <v>330</v>
      </c>
      <c r="I12" s="17">
        <v>1583</v>
      </c>
      <c r="J12" s="17">
        <v>458</v>
      </c>
      <c r="K12" s="21">
        <v>2365320</v>
      </c>
      <c r="L12" s="21">
        <v>833366</v>
      </c>
      <c r="M12" s="1">
        <v>344.7</v>
      </c>
      <c r="N12" s="21">
        <v>1153</v>
      </c>
      <c r="O12" s="1">
        <v>75</v>
      </c>
      <c r="P12" s="1">
        <v>308</v>
      </c>
      <c r="Q12" s="1">
        <v>759</v>
      </c>
      <c r="R12" s="1">
        <v>818</v>
      </c>
      <c r="S12" s="1">
        <v>492</v>
      </c>
      <c r="T12" s="39">
        <v>2.83</v>
      </c>
      <c r="U12" s="25">
        <v>98.6</v>
      </c>
      <c r="V12" s="18">
        <v>73.8</v>
      </c>
      <c r="W12" s="18">
        <v>47.6</v>
      </c>
      <c r="X12" s="18"/>
      <c r="Y12" s="22">
        <v>4</v>
      </c>
    </row>
    <row r="13" spans="2:25" ht="16.5" customHeight="1">
      <c r="B13" s="20" t="s">
        <v>27</v>
      </c>
      <c r="C13" s="16"/>
      <c r="D13" s="48">
        <v>11434.22</v>
      </c>
      <c r="E13" s="17">
        <v>1159</v>
      </c>
      <c r="F13" s="17">
        <v>548</v>
      </c>
      <c r="G13" s="17">
        <v>611</v>
      </c>
      <c r="H13" s="17">
        <v>143</v>
      </c>
      <c r="I13" s="17">
        <v>715</v>
      </c>
      <c r="J13" s="17">
        <v>302</v>
      </c>
      <c r="K13" s="21">
        <v>1189279</v>
      </c>
      <c r="L13" s="21">
        <v>389190</v>
      </c>
      <c r="M13" s="24">
        <v>104</v>
      </c>
      <c r="N13" s="1">
        <v>588</v>
      </c>
      <c r="O13" s="1">
        <v>64</v>
      </c>
      <c r="P13" s="1">
        <v>182</v>
      </c>
      <c r="Q13" s="1">
        <v>341</v>
      </c>
      <c r="R13" s="1">
        <v>383</v>
      </c>
      <c r="S13" s="1">
        <v>298</v>
      </c>
      <c r="T13" s="39">
        <v>3.02</v>
      </c>
      <c r="U13" s="25">
        <v>135</v>
      </c>
      <c r="V13" s="18">
        <v>73.6</v>
      </c>
      <c r="W13" s="18">
        <v>47.9</v>
      </c>
      <c r="X13" s="18"/>
      <c r="Y13" s="22">
        <v>5</v>
      </c>
    </row>
    <row r="14" spans="2:25" ht="33" customHeight="1">
      <c r="B14" s="20" t="s">
        <v>28</v>
      </c>
      <c r="C14" s="16"/>
      <c r="D14" s="48">
        <v>7394.38</v>
      </c>
      <c r="E14" s="17">
        <v>1223</v>
      </c>
      <c r="F14" s="17">
        <v>589</v>
      </c>
      <c r="G14" s="17">
        <v>634</v>
      </c>
      <c r="H14" s="17">
        <v>167</v>
      </c>
      <c r="I14" s="17">
        <v>752</v>
      </c>
      <c r="J14" s="17">
        <v>305</v>
      </c>
      <c r="K14" s="21">
        <v>1244147</v>
      </c>
      <c r="L14" s="21">
        <v>377049</v>
      </c>
      <c r="M14" s="18">
        <v>168.3</v>
      </c>
      <c r="N14" s="1">
        <v>643</v>
      </c>
      <c r="O14" s="1">
        <v>71</v>
      </c>
      <c r="P14" s="1">
        <v>223</v>
      </c>
      <c r="Q14" s="1">
        <v>348</v>
      </c>
      <c r="R14" s="1">
        <v>372</v>
      </c>
      <c r="S14" s="1">
        <v>282</v>
      </c>
      <c r="T14" s="39">
        <v>3.28</v>
      </c>
      <c r="U14" s="25">
        <v>134.1</v>
      </c>
      <c r="V14" s="18">
        <v>75.3</v>
      </c>
      <c r="W14" s="18">
        <v>51.5</v>
      </c>
      <c r="X14" s="18"/>
      <c r="Y14" s="22">
        <v>6</v>
      </c>
    </row>
    <row r="15" spans="2:25" ht="16.5" customHeight="1">
      <c r="B15" s="20" t="s">
        <v>29</v>
      </c>
      <c r="C15" s="16"/>
      <c r="D15" s="48">
        <v>13782.75</v>
      </c>
      <c r="E15" s="17">
        <v>2106</v>
      </c>
      <c r="F15" s="17">
        <v>1025</v>
      </c>
      <c r="G15" s="17">
        <v>1081</v>
      </c>
      <c r="H15" s="17">
        <v>312</v>
      </c>
      <c r="I15" s="17">
        <v>1328</v>
      </c>
      <c r="J15" s="17">
        <v>466</v>
      </c>
      <c r="K15" s="21">
        <v>2126935</v>
      </c>
      <c r="L15" s="21">
        <v>687828</v>
      </c>
      <c r="M15" s="1">
        <v>154.3</v>
      </c>
      <c r="N15" s="21">
        <v>1061</v>
      </c>
      <c r="O15" s="1">
        <v>102</v>
      </c>
      <c r="P15" s="1">
        <v>368</v>
      </c>
      <c r="Q15" s="1">
        <v>586</v>
      </c>
      <c r="R15" s="1">
        <v>676</v>
      </c>
      <c r="S15" s="1">
        <v>459</v>
      </c>
      <c r="T15" s="39">
        <v>3.08</v>
      </c>
      <c r="U15" s="25">
        <v>112</v>
      </c>
      <c r="V15" s="18">
        <v>74.7</v>
      </c>
      <c r="W15" s="18">
        <v>50.3</v>
      </c>
      <c r="X15" s="18"/>
      <c r="Y15" s="22">
        <v>7</v>
      </c>
    </row>
    <row r="16" spans="2:25" ht="16.5" customHeight="1">
      <c r="B16" s="20" t="s">
        <v>30</v>
      </c>
      <c r="C16" s="16"/>
      <c r="D16" s="48">
        <v>6095.68</v>
      </c>
      <c r="E16" s="17">
        <v>2989</v>
      </c>
      <c r="F16" s="17">
        <v>1486</v>
      </c>
      <c r="G16" s="17">
        <v>1503</v>
      </c>
      <c r="H16" s="17">
        <v>424</v>
      </c>
      <c r="I16" s="17">
        <v>2012</v>
      </c>
      <c r="J16" s="17">
        <v>553</v>
      </c>
      <c r="K16" s="21">
        <v>2985676</v>
      </c>
      <c r="L16" s="21">
        <v>985829</v>
      </c>
      <c r="M16" s="18">
        <v>489.8</v>
      </c>
      <c r="N16" s="21">
        <v>1504</v>
      </c>
      <c r="O16" s="1">
        <v>121</v>
      </c>
      <c r="P16" s="1">
        <v>504</v>
      </c>
      <c r="Q16" s="1">
        <v>866</v>
      </c>
      <c r="R16" s="1">
        <v>959</v>
      </c>
      <c r="S16" s="1">
        <v>676</v>
      </c>
      <c r="T16" s="39">
        <v>3.04</v>
      </c>
      <c r="U16" s="25">
        <v>103.7</v>
      </c>
      <c r="V16" s="18">
        <v>76.2</v>
      </c>
      <c r="W16" s="18">
        <v>48.4</v>
      </c>
      <c r="X16" s="18"/>
      <c r="Y16" s="22">
        <v>8</v>
      </c>
    </row>
    <row r="17" spans="2:25" ht="16.5" customHeight="1">
      <c r="B17" s="20" t="s">
        <v>31</v>
      </c>
      <c r="C17" s="16"/>
      <c r="D17" s="48">
        <v>6408.28</v>
      </c>
      <c r="E17" s="17">
        <v>2013</v>
      </c>
      <c r="F17" s="17">
        <v>998</v>
      </c>
      <c r="G17" s="44">
        <v>1014</v>
      </c>
      <c r="H17" s="17">
        <v>287</v>
      </c>
      <c r="I17" s="17">
        <v>1347</v>
      </c>
      <c r="J17" s="17">
        <v>379</v>
      </c>
      <c r="K17" s="21">
        <v>2004817</v>
      </c>
      <c r="L17" s="21">
        <v>667459</v>
      </c>
      <c r="M17" s="18">
        <v>312.8</v>
      </c>
      <c r="N17" s="21">
        <v>1038</v>
      </c>
      <c r="O17" s="1">
        <v>75</v>
      </c>
      <c r="P17" s="1">
        <v>373</v>
      </c>
      <c r="Q17" s="1">
        <v>583</v>
      </c>
      <c r="R17" s="1">
        <v>650</v>
      </c>
      <c r="S17" s="1">
        <v>450</v>
      </c>
      <c r="T17" s="39">
        <v>3.01</v>
      </c>
      <c r="U17" s="25">
        <v>104.4</v>
      </c>
      <c r="V17" s="18">
        <v>77.1</v>
      </c>
      <c r="W17" s="18">
        <v>50.9</v>
      </c>
      <c r="X17" s="18"/>
      <c r="Y17" s="22">
        <v>9</v>
      </c>
    </row>
    <row r="18" spans="2:25" ht="16.5" customHeight="1">
      <c r="B18" s="20" t="s">
        <v>32</v>
      </c>
      <c r="C18" s="16"/>
      <c r="D18" s="48">
        <v>6363.16</v>
      </c>
      <c r="E18" s="17">
        <v>2033</v>
      </c>
      <c r="F18" s="17">
        <v>1002</v>
      </c>
      <c r="G18" s="44">
        <v>1031</v>
      </c>
      <c r="H18" s="17">
        <v>290</v>
      </c>
      <c r="I18" s="17">
        <v>1338</v>
      </c>
      <c r="J18" s="17">
        <v>406</v>
      </c>
      <c r="K18" s="21">
        <v>2024852</v>
      </c>
      <c r="L18" s="21">
        <v>695092</v>
      </c>
      <c r="M18" s="18">
        <v>318.2</v>
      </c>
      <c r="N18" s="21">
        <v>1040</v>
      </c>
      <c r="O18" s="1">
        <v>72</v>
      </c>
      <c r="P18" s="1">
        <v>379</v>
      </c>
      <c r="Q18" s="1">
        <v>585</v>
      </c>
      <c r="R18" s="1">
        <v>676</v>
      </c>
      <c r="S18" s="1">
        <v>474</v>
      </c>
      <c r="T18" s="39">
        <v>2.92</v>
      </c>
      <c r="U18" s="25">
        <v>103.6</v>
      </c>
      <c r="V18" s="18">
        <v>77.1</v>
      </c>
      <c r="W18" s="18">
        <v>50.1</v>
      </c>
      <c r="X18" s="18"/>
      <c r="Y18" s="22">
        <v>10</v>
      </c>
    </row>
    <row r="19" spans="2:25" ht="33" customHeight="1">
      <c r="B19" s="20" t="s">
        <v>33</v>
      </c>
      <c r="C19" s="16"/>
      <c r="D19" s="48">
        <v>3767.09</v>
      </c>
      <c r="E19" s="17">
        <v>7047</v>
      </c>
      <c r="F19" s="17">
        <v>3548</v>
      </c>
      <c r="G19" s="17">
        <v>3499</v>
      </c>
      <c r="H19" s="17">
        <v>1000</v>
      </c>
      <c r="I19" s="17">
        <v>4954</v>
      </c>
      <c r="J19" s="17">
        <v>1093</v>
      </c>
      <c r="K19" s="21">
        <v>6938006</v>
      </c>
      <c r="L19" s="21">
        <v>2482374</v>
      </c>
      <c r="M19" s="25">
        <v>1841.7</v>
      </c>
      <c r="N19" s="21">
        <v>3528</v>
      </c>
      <c r="O19" s="1">
        <v>85</v>
      </c>
      <c r="P19" s="21">
        <v>1079</v>
      </c>
      <c r="Q19" s="21">
        <v>2304</v>
      </c>
      <c r="R19" s="21">
        <v>2414</v>
      </c>
      <c r="S19" s="21">
        <v>1560</v>
      </c>
      <c r="T19" s="39">
        <v>2.81</v>
      </c>
      <c r="U19" s="25">
        <v>83.6</v>
      </c>
      <c r="V19" s="18">
        <v>77.2</v>
      </c>
      <c r="W19" s="18">
        <v>48.1</v>
      </c>
      <c r="X19" s="18"/>
      <c r="Y19" s="22">
        <v>11</v>
      </c>
    </row>
    <row r="20" spans="2:25" ht="16.5" customHeight="1">
      <c r="B20" s="20" t="s">
        <v>34</v>
      </c>
      <c r="C20" s="16"/>
      <c r="D20" s="48">
        <v>4996.21</v>
      </c>
      <c r="E20" s="17">
        <v>6039</v>
      </c>
      <c r="F20" s="17">
        <v>3023</v>
      </c>
      <c r="G20" s="17">
        <v>3017</v>
      </c>
      <c r="H20" s="17">
        <v>822</v>
      </c>
      <c r="I20" s="17">
        <v>4202</v>
      </c>
      <c r="J20" s="17">
        <v>1015</v>
      </c>
      <c r="K20" s="21">
        <v>5926285</v>
      </c>
      <c r="L20" s="21">
        <v>2173312</v>
      </c>
      <c r="M20" s="25">
        <v>1186.3</v>
      </c>
      <c r="N20" s="21">
        <v>2976</v>
      </c>
      <c r="O20" s="1">
        <v>117</v>
      </c>
      <c r="P20" s="1">
        <v>734</v>
      </c>
      <c r="Q20" s="21">
        <v>2071</v>
      </c>
      <c r="R20" s="21">
        <v>2091</v>
      </c>
      <c r="S20" s="21">
        <v>1337</v>
      </c>
      <c r="T20" s="39">
        <v>2.76</v>
      </c>
      <c r="U20" s="25">
        <v>86.7</v>
      </c>
      <c r="V20" s="18">
        <v>75.8</v>
      </c>
      <c r="W20" s="18">
        <v>47.3</v>
      </c>
      <c r="X20" s="18"/>
      <c r="Y20" s="22">
        <v>12</v>
      </c>
    </row>
    <row r="21" spans="2:25" ht="16.5" customHeight="1">
      <c r="B21" s="20" t="s">
        <v>35</v>
      </c>
      <c r="C21" s="16"/>
      <c r="D21" s="48">
        <v>2102.39</v>
      </c>
      <c r="E21" s="17">
        <v>12378</v>
      </c>
      <c r="F21" s="17">
        <v>6148</v>
      </c>
      <c r="G21" s="17">
        <v>6231</v>
      </c>
      <c r="H21" s="17">
        <v>1491</v>
      </c>
      <c r="I21" s="17">
        <v>8661</v>
      </c>
      <c r="J21" s="17">
        <v>2227</v>
      </c>
      <c r="K21" s="21">
        <v>12064101</v>
      </c>
      <c r="L21" s="21">
        <v>5423551</v>
      </c>
      <c r="M21" s="25">
        <v>5738.4</v>
      </c>
      <c r="N21" s="21">
        <v>6158</v>
      </c>
      <c r="O21" s="1">
        <v>27</v>
      </c>
      <c r="P21" s="21">
        <v>1383</v>
      </c>
      <c r="Q21" s="21">
        <v>4573</v>
      </c>
      <c r="R21" s="21">
        <v>5216</v>
      </c>
      <c r="S21" s="21">
        <v>2279</v>
      </c>
      <c r="T21" s="39">
        <v>2.24</v>
      </c>
      <c r="U21" s="25">
        <v>63</v>
      </c>
      <c r="V21" s="18">
        <v>73.5</v>
      </c>
      <c r="W21" s="18">
        <v>48.8</v>
      </c>
      <c r="X21" s="18"/>
      <c r="Y21" s="22">
        <v>13</v>
      </c>
    </row>
    <row r="22" spans="2:25" ht="16.5" customHeight="1">
      <c r="B22" s="20" t="s">
        <v>36</v>
      </c>
      <c r="C22" s="16"/>
      <c r="D22" s="48">
        <v>2415.85</v>
      </c>
      <c r="E22" s="17">
        <v>8732</v>
      </c>
      <c r="F22" s="17">
        <v>4408</v>
      </c>
      <c r="G22" s="17">
        <v>4324</v>
      </c>
      <c r="H22" s="17">
        <v>1209</v>
      </c>
      <c r="I22" s="17">
        <v>6110</v>
      </c>
      <c r="J22" s="17">
        <v>1414</v>
      </c>
      <c r="K22" s="21">
        <v>8489974</v>
      </c>
      <c r="L22" s="21">
        <v>3341233</v>
      </c>
      <c r="M22" s="25">
        <v>3514.9</v>
      </c>
      <c r="N22" s="21">
        <v>4245</v>
      </c>
      <c r="O22" s="1">
        <v>44</v>
      </c>
      <c r="P22" s="21">
        <v>1178</v>
      </c>
      <c r="Q22" s="21">
        <v>2954</v>
      </c>
      <c r="R22" s="21">
        <v>3193</v>
      </c>
      <c r="S22" s="21">
        <v>1783</v>
      </c>
      <c r="T22" s="39">
        <v>2.58</v>
      </c>
      <c r="U22" s="25">
        <v>74.2</v>
      </c>
      <c r="V22" s="18">
        <v>76</v>
      </c>
      <c r="W22" s="18">
        <v>46</v>
      </c>
      <c r="X22" s="18"/>
      <c r="Y22" s="22">
        <v>14</v>
      </c>
    </row>
    <row r="23" spans="2:25" ht="16.5" customHeight="1">
      <c r="B23" s="20" t="s">
        <v>37</v>
      </c>
      <c r="C23" s="16"/>
      <c r="D23" s="48">
        <v>10939.03</v>
      </c>
      <c r="E23" s="17">
        <v>2452</v>
      </c>
      <c r="F23" s="17">
        <v>1188</v>
      </c>
      <c r="G23" s="17">
        <v>1264</v>
      </c>
      <c r="H23" s="17">
        <v>330</v>
      </c>
      <c r="I23" s="17">
        <v>1549</v>
      </c>
      <c r="J23" s="17">
        <v>573</v>
      </c>
      <c r="K23" s="21">
        <v>2475733</v>
      </c>
      <c r="L23" s="21">
        <v>795868</v>
      </c>
      <c r="M23" s="1">
        <v>226.3</v>
      </c>
      <c r="N23" s="21">
        <v>1266</v>
      </c>
      <c r="O23" s="1">
        <v>92</v>
      </c>
      <c r="P23" s="1">
        <v>436</v>
      </c>
      <c r="Q23" s="1">
        <v>733</v>
      </c>
      <c r="R23" s="1">
        <v>781</v>
      </c>
      <c r="S23" s="1">
        <v>587</v>
      </c>
      <c r="T23" s="39">
        <v>3.1</v>
      </c>
      <c r="U23" s="25">
        <v>129</v>
      </c>
      <c r="V23" s="18">
        <v>75.1</v>
      </c>
      <c r="W23" s="18">
        <v>50.8</v>
      </c>
      <c r="X23" s="18"/>
      <c r="Y23" s="22">
        <v>15</v>
      </c>
    </row>
    <row r="24" spans="2:25" ht="33" customHeight="1">
      <c r="B24" s="20" t="s">
        <v>38</v>
      </c>
      <c r="C24" s="16"/>
      <c r="D24" s="48">
        <v>2801.81</v>
      </c>
      <c r="E24" s="17">
        <v>1117</v>
      </c>
      <c r="F24" s="17">
        <v>538</v>
      </c>
      <c r="G24" s="17">
        <v>579</v>
      </c>
      <c r="H24" s="17">
        <v>149</v>
      </c>
      <c r="I24" s="17">
        <v>714</v>
      </c>
      <c r="J24" s="17">
        <v>254</v>
      </c>
      <c r="K24" s="21">
        <v>1120851</v>
      </c>
      <c r="L24" s="21">
        <v>357574</v>
      </c>
      <c r="M24" s="1">
        <v>400.1</v>
      </c>
      <c r="N24" s="1">
        <v>598</v>
      </c>
      <c r="O24" s="1">
        <v>24</v>
      </c>
      <c r="P24" s="1">
        <v>230</v>
      </c>
      <c r="Q24" s="1">
        <v>343</v>
      </c>
      <c r="R24" s="1">
        <v>350</v>
      </c>
      <c r="S24" s="1">
        <v>277</v>
      </c>
      <c r="T24" s="39">
        <v>3.12</v>
      </c>
      <c r="U24" s="25">
        <v>146.4</v>
      </c>
      <c r="V24" s="18">
        <v>76.5</v>
      </c>
      <c r="W24" s="18">
        <v>53.1</v>
      </c>
      <c r="X24" s="18"/>
      <c r="Y24" s="22">
        <v>16</v>
      </c>
    </row>
    <row r="25" spans="2:25" ht="16.5" customHeight="1">
      <c r="B25" s="20" t="s">
        <v>39</v>
      </c>
      <c r="C25" s="16"/>
      <c r="D25" s="48">
        <v>4185.43</v>
      </c>
      <c r="E25" s="17">
        <v>1179</v>
      </c>
      <c r="F25" s="17">
        <v>570</v>
      </c>
      <c r="G25" s="17">
        <v>609</v>
      </c>
      <c r="H25" s="17">
        <v>168</v>
      </c>
      <c r="I25" s="17">
        <v>771</v>
      </c>
      <c r="J25" s="17">
        <v>240</v>
      </c>
      <c r="K25" s="21">
        <v>1180977</v>
      </c>
      <c r="L25" s="21">
        <v>411341</v>
      </c>
      <c r="M25" s="18">
        <v>282.2</v>
      </c>
      <c r="N25" s="1">
        <v>614</v>
      </c>
      <c r="O25" s="1">
        <v>24</v>
      </c>
      <c r="P25" s="1">
        <v>200</v>
      </c>
      <c r="Q25" s="1">
        <v>386</v>
      </c>
      <c r="R25" s="1">
        <v>398</v>
      </c>
      <c r="S25" s="1">
        <v>278</v>
      </c>
      <c r="T25" s="39">
        <v>2.87</v>
      </c>
      <c r="U25" s="25">
        <v>126.1</v>
      </c>
      <c r="V25" s="18">
        <v>75.4</v>
      </c>
      <c r="W25" s="18">
        <v>53</v>
      </c>
      <c r="X25" s="18"/>
      <c r="Y25" s="22">
        <v>17</v>
      </c>
    </row>
    <row r="26" spans="2:25" ht="16.5" customHeight="1">
      <c r="B26" s="20" t="s">
        <v>40</v>
      </c>
      <c r="C26" s="16"/>
      <c r="D26" s="48">
        <v>4189.22</v>
      </c>
      <c r="E26" s="17">
        <v>825</v>
      </c>
      <c r="F26" s="17">
        <v>399</v>
      </c>
      <c r="G26" s="17">
        <v>425</v>
      </c>
      <c r="H26" s="17">
        <v>121</v>
      </c>
      <c r="I26" s="17">
        <v>521</v>
      </c>
      <c r="J26" s="17">
        <v>183</v>
      </c>
      <c r="K26" s="21">
        <v>828944</v>
      </c>
      <c r="L26" s="21">
        <v>259612</v>
      </c>
      <c r="M26" s="1">
        <v>197.9</v>
      </c>
      <c r="N26" s="1">
        <v>440</v>
      </c>
      <c r="O26" s="1">
        <v>21</v>
      </c>
      <c r="P26" s="1">
        <v>164</v>
      </c>
      <c r="Q26" s="1">
        <v>254</v>
      </c>
      <c r="R26" s="1">
        <v>252</v>
      </c>
      <c r="S26" s="1">
        <v>190</v>
      </c>
      <c r="T26" s="39">
        <v>3.19</v>
      </c>
      <c r="U26" s="25">
        <v>137.9</v>
      </c>
      <c r="V26" s="18">
        <v>76.7</v>
      </c>
      <c r="W26" s="18">
        <v>54</v>
      </c>
      <c r="X26" s="18"/>
      <c r="Y26" s="22">
        <v>18</v>
      </c>
    </row>
    <row r="27" spans="2:25" ht="16.5" customHeight="1">
      <c r="B27" s="20" t="s">
        <v>41</v>
      </c>
      <c r="C27" s="16"/>
      <c r="D27" s="48">
        <v>4201.17</v>
      </c>
      <c r="E27" s="17">
        <v>886</v>
      </c>
      <c r="F27" s="17">
        <v>434</v>
      </c>
      <c r="G27" s="17">
        <v>452</v>
      </c>
      <c r="H27" s="17">
        <v>129</v>
      </c>
      <c r="I27" s="17">
        <v>567</v>
      </c>
      <c r="J27" s="17">
        <v>189</v>
      </c>
      <c r="K27" s="21">
        <v>888172</v>
      </c>
      <c r="L27" s="21">
        <v>308724</v>
      </c>
      <c r="M27" s="1">
        <v>211.4</v>
      </c>
      <c r="N27" s="1">
        <v>458</v>
      </c>
      <c r="O27" s="1">
        <v>40</v>
      </c>
      <c r="P27" s="1">
        <v>156</v>
      </c>
      <c r="Q27" s="1">
        <v>260</v>
      </c>
      <c r="R27" s="1">
        <v>303</v>
      </c>
      <c r="S27" s="1">
        <v>207</v>
      </c>
      <c r="T27" s="39">
        <v>2.86</v>
      </c>
      <c r="U27" s="25">
        <v>107.4</v>
      </c>
      <c r="V27" s="18">
        <v>76.9</v>
      </c>
      <c r="W27" s="18">
        <v>50.6</v>
      </c>
      <c r="X27" s="18"/>
      <c r="Y27" s="22">
        <v>19</v>
      </c>
    </row>
    <row r="28" spans="2:25" ht="16.5" customHeight="1">
      <c r="B28" s="20" t="s">
        <v>42</v>
      </c>
      <c r="C28" s="16"/>
      <c r="D28" s="48">
        <v>12598.48</v>
      </c>
      <c r="E28" s="17">
        <v>2211</v>
      </c>
      <c r="F28" s="17">
        <v>1077</v>
      </c>
      <c r="G28" s="17">
        <v>1135</v>
      </c>
      <c r="H28" s="17">
        <v>313</v>
      </c>
      <c r="I28" s="17">
        <v>1386</v>
      </c>
      <c r="J28" s="17">
        <v>512</v>
      </c>
      <c r="K28" s="21">
        <v>2215168</v>
      </c>
      <c r="L28" s="21">
        <v>758164</v>
      </c>
      <c r="M28" s="1">
        <v>175.8</v>
      </c>
      <c r="N28" s="21">
        <v>1200</v>
      </c>
      <c r="O28" s="1">
        <v>135</v>
      </c>
      <c r="P28" s="1">
        <v>421</v>
      </c>
      <c r="Q28" s="1">
        <v>640</v>
      </c>
      <c r="R28" s="1">
        <v>738</v>
      </c>
      <c r="S28" s="1">
        <v>521</v>
      </c>
      <c r="T28" s="39">
        <v>2.93</v>
      </c>
      <c r="U28" s="25">
        <v>121</v>
      </c>
      <c r="V28" s="18">
        <v>78.6</v>
      </c>
      <c r="W28" s="18">
        <v>54</v>
      </c>
      <c r="X28" s="18"/>
      <c r="Y28" s="22">
        <v>20</v>
      </c>
    </row>
    <row r="29" spans="2:25" ht="33" customHeight="1">
      <c r="B29" s="20" t="s">
        <v>43</v>
      </c>
      <c r="C29" s="16"/>
      <c r="D29" s="48">
        <v>10209.3</v>
      </c>
      <c r="E29" s="17">
        <v>2110</v>
      </c>
      <c r="F29" s="17">
        <v>1022</v>
      </c>
      <c r="G29" s="17">
        <v>1088</v>
      </c>
      <c r="H29" s="17">
        <v>305</v>
      </c>
      <c r="I29" s="17">
        <v>1377</v>
      </c>
      <c r="J29" s="17">
        <v>428</v>
      </c>
      <c r="K29" s="21">
        <v>2107700</v>
      </c>
      <c r="L29" s="21">
        <v>680317</v>
      </c>
      <c r="M29" s="1">
        <v>206.4</v>
      </c>
      <c r="N29" s="21">
        <v>1092</v>
      </c>
      <c r="O29" s="1">
        <v>41</v>
      </c>
      <c r="P29" s="1">
        <v>423</v>
      </c>
      <c r="Q29" s="1">
        <v>627</v>
      </c>
      <c r="R29" s="1">
        <v>666</v>
      </c>
      <c r="S29" s="1">
        <v>486</v>
      </c>
      <c r="T29" s="39">
        <v>3.11</v>
      </c>
      <c r="U29" s="25">
        <v>118.7</v>
      </c>
      <c r="V29" s="18">
        <v>77</v>
      </c>
      <c r="W29" s="18">
        <v>51.2</v>
      </c>
      <c r="X29" s="18"/>
      <c r="Y29" s="22">
        <v>21</v>
      </c>
    </row>
    <row r="30" spans="2:25" ht="16.5" customHeight="1">
      <c r="B30" s="20" t="s">
        <v>44</v>
      </c>
      <c r="C30" s="16"/>
      <c r="D30" s="48">
        <v>7328.93</v>
      </c>
      <c r="E30" s="17">
        <v>3795</v>
      </c>
      <c r="F30" s="17">
        <v>1870</v>
      </c>
      <c r="G30" s="17">
        <v>1925</v>
      </c>
      <c r="H30" s="17">
        <v>528</v>
      </c>
      <c r="I30" s="17">
        <v>2513</v>
      </c>
      <c r="J30" s="17">
        <v>754</v>
      </c>
      <c r="K30" s="21">
        <v>3767393</v>
      </c>
      <c r="L30" s="21">
        <v>1280984</v>
      </c>
      <c r="M30" s="1">
        <v>514.1</v>
      </c>
      <c r="N30" s="21">
        <v>2013</v>
      </c>
      <c r="O30" s="1">
        <v>108</v>
      </c>
      <c r="P30" s="1">
        <v>756</v>
      </c>
      <c r="Q30" s="21">
        <v>1140</v>
      </c>
      <c r="R30" s="21">
        <v>1246</v>
      </c>
      <c r="S30" s="1">
        <v>816</v>
      </c>
      <c r="T30" s="39">
        <v>2.96</v>
      </c>
      <c r="U30" s="25">
        <v>99.4</v>
      </c>
      <c r="V30" s="18">
        <v>78.3</v>
      </c>
      <c r="W30" s="18">
        <v>53</v>
      </c>
      <c r="X30" s="18"/>
      <c r="Y30" s="22">
        <v>22</v>
      </c>
    </row>
    <row r="31" spans="2:25" ht="16.5" customHeight="1">
      <c r="B31" s="20" t="s">
        <v>45</v>
      </c>
      <c r="C31" s="16"/>
      <c r="D31" s="48">
        <v>5123.69</v>
      </c>
      <c r="E31" s="17">
        <v>7192</v>
      </c>
      <c r="F31" s="17">
        <v>3596</v>
      </c>
      <c r="G31" s="17">
        <v>3596</v>
      </c>
      <c r="H31" s="17">
        <v>1089</v>
      </c>
      <c r="I31" s="17">
        <v>4908</v>
      </c>
      <c r="J31" s="17">
        <v>1196</v>
      </c>
      <c r="K31" s="21">
        <v>7043300</v>
      </c>
      <c r="L31" s="21">
        <v>2548219</v>
      </c>
      <c r="M31" s="25">
        <v>1376.4</v>
      </c>
      <c r="N31" s="21">
        <v>3687</v>
      </c>
      <c r="O31" s="1">
        <v>109</v>
      </c>
      <c r="P31" s="21">
        <v>1360</v>
      </c>
      <c r="Q31" s="21">
        <v>2193</v>
      </c>
      <c r="R31" s="21">
        <v>2435</v>
      </c>
      <c r="S31" s="21">
        <v>1445</v>
      </c>
      <c r="T31" s="39">
        <v>2.81</v>
      </c>
      <c r="U31" s="25">
        <v>93.5</v>
      </c>
      <c r="V31" s="18">
        <v>78.5</v>
      </c>
      <c r="W31" s="18">
        <v>51.1</v>
      </c>
      <c r="X31" s="18"/>
      <c r="Y31" s="22">
        <v>23</v>
      </c>
    </row>
    <row r="32" spans="2:25" ht="16.5" customHeight="1">
      <c r="B32" s="20" t="s">
        <v>46</v>
      </c>
      <c r="C32" s="16"/>
      <c r="D32" s="48">
        <v>5760.88</v>
      </c>
      <c r="E32" s="17">
        <v>1864</v>
      </c>
      <c r="F32" s="17">
        <v>904</v>
      </c>
      <c r="G32" s="17">
        <v>960</v>
      </c>
      <c r="H32" s="17">
        <v>265</v>
      </c>
      <c r="I32" s="17">
        <v>1211</v>
      </c>
      <c r="J32" s="17">
        <v>388</v>
      </c>
      <c r="K32" s="21">
        <v>1857339</v>
      </c>
      <c r="L32" s="21">
        <v>636682</v>
      </c>
      <c r="M32" s="1">
        <v>322.4</v>
      </c>
      <c r="N32" s="1">
        <v>930</v>
      </c>
      <c r="O32" s="1">
        <v>49</v>
      </c>
      <c r="P32" s="1">
        <v>334</v>
      </c>
      <c r="Q32" s="1">
        <v>544</v>
      </c>
      <c r="R32" s="1">
        <v>619</v>
      </c>
      <c r="S32" s="1">
        <v>467</v>
      </c>
      <c r="T32" s="39">
        <v>2.93</v>
      </c>
      <c r="U32" s="25">
        <v>110</v>
      </c>
      <c r="V32" s="18">
        <v>75.3</v>
      </c>
      <c r="W32" s="18">
        <v>48.7</v>
      </c>
      <c r="X32" s="18"/>
      <c r="Y32" s="22">
        <v>24</v>
      </c>
    </row>
    <row r="33" spans="2:25" ht="16.5" customHeight="1">
      <c r="B33" s="20" t="s">
        <v>47</v>
      </c>
      <c r="C33" s="16"/>
      <c r="D33" s="48">
        <v>3855.08</v>
      </c>
      <c r="E33" s="17">
        <v>1372</v>
      </c>
      <c r="F33" s="17">
        <v>676</v>
      </c>
      <c r="G33" s="17">
        <v>696</v>
      </c>
      <c r="H33" s="17">
        <v>213</v>
      </c>
      <c r="I33" s="17">
        <v>919</v>
      </c>
      <c r="J33" s="17">
        <v>240</v>
      </c>
      <c r="K33" s="21">
        <v>1342832</v>
      </c>
      <c r="L33" s="21">
        <v>440294</v>
      </c>
      <c r="M33" s="1">
        <v>348.3</v>
      </c>
      <c r="N33" s="1">
        <v>669</v>
      </c>
      <c r="O33" s="1">
        <v>24</v>
      </c>
      <c r="P33" s="1">
        <v>260</v>
      </c>
      <c r="Q33" s="1">
        <v>378</v>
      </c>
      <c r="R33" s="1">
        <v>424</v>
      </c>
      <c r="S33" s="1">
        <v>310</v>
      </c>
      <c r="T33" s="39">
        <v>3.09</v>
      </c>
      <c r="U33" s="25">
        <v>118</v>
      </c>
      <c r="V33" s="18">
        <v>76.2</v>
      </c>
      <c r="W33" s="18">
        <v>48.2</v>
      </c>
      <c r="X33" s="18"/>
      <c r="Y33" s="22">
        <v>25</v>
      </c>
    </row>
    <row r="34" spans="2:25" ht="33" customHeight="1">
      <c r="B34" s="20" t="s">
        <v>48</v>
      </c>
      <c r="C34" s="16"/>
      <c r="D34" s="48">
        <v>4612.98</v>
      </c>
      <c r="E34" s="17">
        <v>2638</v>
      </c>
      <c r="F34" s="17">
        <v>1270</v>
      </c>
      <c r="G34" s="17">
        <v>1369</v>
      </c>
      <c r="H34" s="17">
        <v>355</v>
      </c>
      <c r="I34" s="17">
        <v>1765</v>
      </c>
      <c r="J34" s="17">
        <v>519</v>
      </c>
      <c r="K34" s="21">
        <v>2644391</v>
      </c>
      <c r="L34" s="21">
        <v>1026724</v>
      </c>
      <c r="M34" s="1">
        <v>573.3</v>
      </c>
      <c r="N34" s="21">
        <v>1270</v>
      </c>
      <c r="O34" s="1">
        <v>35</v>
      </c>
      <c r="P34" s="1">
        <v>366</v>
      </c>
      <c r="Q34" s="1">
        <v>846</v>
      </c>
      <c r="R34" s="1">
        <v>995</v>
      </c>
      <c r="S34" s="1">
        <v>607</v>
      </c>
      <c r="T34" s="39">
        <v>2.58</v>
      </c>
      <c r="U34" s="25">
        <v>83.9</v>
      </c>
      <c r="V34" s="18">
        <v>72.5</v>
      </c>
      <c r="W34" s="18">
        <v>46.4</v>
      </c>
      <c r="X34" s="18"/>
      <c r="Y34" s="22">
        <v>26</v>
      </c>
    </row>
    <row r="35" spans="2:25" ht="16.5" customHeight="1">
      <c r="B35" s="20" t="s">
        <v>49</v>
      </c>
      <c r="C35" s="16"/>
      <c r="D35" s="48">
        <v>1893.76</v>
      </c>
      <c r="E35" s="17">
        <v>8814</v>
      </c>
      <c r="F35" s="17">
        <v>4284</v>
      </c>
      <c r="G35" s="17">
        <v>4530</v>
      </c>
      <c r="H35" s="17">
        <v>1243</v>
      </c>
      <c r="I35" s="17">
        <v>6026</v>
      </c>
      <c r="J35" s="44">
        <v>1545</v>
      </c>
      <c r="K35" s="21">
        <v>8805081</v>
      </c>
      <c r="L35" s="21">
        <v>3485910</v>
      </c>
      <c r="M35" s="25">
        <v>4651.7</v>
      </c>
      <c r="N35" s="21">
        <v>4134</v>
      </c>
      <c r="O35" s="1">
        <v>22</v>
      </c>
      <c r="P35" s="21">
        <v>1245</v>
      </c>
      <c r="Q35" s="21">
        <v>2795</v>
      </c>
      <c r="R35" s="21">
        <v>3384</v>
      </c>
      <c r="S35" s="21">
        <v>1740</v>
      </c>
      <c r="T35" s="39">
        <v>2.54</v>
      </c>
      <c r="U35" s="25">
        <v>71</v>
      </c>
      <c r="V35" s="18">
        <v>74.1</v>
      </c>
      <c r="W35" s="18">
        <v>44.7</v>
      </c>
      <c r="X35" s="18"/>
      <c r="Y35" s="22">
        <v>27</v>
      </c>
    </row>
    <row r="36" spans="2:25" ht="16.5" customHeight="1">
      <c r="B36" s="20" t="s">
        <v>50</v>
      </c>
      <c r="C36" s="16"/>
      <c r="D36" s="48">
        <v>8394.1</v>
      </c>
      <c r="E36" s="17">
        <v>5587</v>
      </c>
      <c r="F36" s="17">
        <v>2678</v>
      </c>
      <c r="G36" s="17">
        <v>2909</v>
      </c>
      <c r="H36" s="17">
        <v>795</v>
      </c>
      <c r="I36" s="17">
        <v>3726</v>
      </c>
      <c r="J36" s="17">
        <v>1066</v>
      </c>
      <c r="K36" s="21">
        <v>5550574</v>
      </c>
      <c r="L36" s="21">
        <v>2040709</v>
      </c>
      <c r="M36" s="1">
        <v>661.4</v>
      </c>
      <c r="N36" s="21">
        <v>2599</v>
      </c>
      <c r="O36" s="1">
        <v>64</v>
      </c>
      <c r="P36" s="1">
        <v>789</v>
      </c>
      <c r="Q36" s="21">
        <v>1698</v>
      </c>
      <c r="R36" s="21">
        <v>1986</v>
      </c>
      <c r="S36" s="21">
        <v>1246</v>
      </c>
      <c r="T36" s="39">
        <v>2.73</v>
      </c>
      <c r="U36" s="25">
        <v>91.6</v>
      </c>
      <c r="V36" s="18">
        <v>73.8</v>
      </c>
      <c r="W36" s="18">
        <v>44</v>
      </c>
      <c r="X36" s="18"/>
      <c r="Y36" s="22">
        <v>28</v>
      </c>
    </row>
    <row r="37" spans="2:25" ht="16.5" customHeight="1">
      <c r="B37" s="20" t="s">
        <v>51</v>
      </c>
      <c r="C37" s="16"/>
      <c r="D37" s="48">
        <v>3691.09</v>
      </c>
      <c r="E37" s="17">
        <v>1431</v>
      </c>
      <c r="F37" s="17">
        <v>683</v>
      </c>
      <c r="G37" s="17">
        <v>748</v>
      </c>
      <c r="H37" s="17">
        <v>200</v>
      </c>
      <c r="I37" s="44">
        <v>958</v>
      </c>
      <c r="J37" s="17">
        <v>273</v>
      </c>
      <c r="K37" s="38">
        <v>1442795</v>
      </c>
      <c r="L37" s="21">
        <v>486896</v>
      </c>
      <c r="M37" s="1">
        <v>390.9</v>
      </c>
      <c r="N37" s="1">
        <v>656</v>
      </c>
      <c r="O37" s="1">
        <v>21</v>
      </c>
      <c r="P37" s="1">
        <v>191</v>
      </c>
      <c r="Q37" s="1">
        <v>432</v>
      </c>
      <c r="R37" s="1">
        <v>475</v>
      </c>
      <c r="S37" s="1">
        <v>338</v>
      </c>
      <c r="T37" s="39">
        <v>2.96</v>
      </c>
      <c r="U37" s="25">
        <v>107.9</v>
      </c>
      <c r="V37" s="18">
        <v>73.4</v>
      </c>
      <c r="W37" s="18">
        <v>40.8</v>
      </c>
      <c r="X37" s="18"/>
      <c r="Y37" s="22">
        <v>29</v>
      </c>
    </row>
    <row r="38" spans="2:25" ht="16.5" customHeight="1">
      <c r="B38" s="20" t="s">
        <v>52</v>
      </c>
      <c r="C38" s="16"/>
      <c r="D38" s="48">
        <v>4725.82</v>
      </c>
      <c r="E38" s="17">
        <v>1050</v>
      </c>
      <c r="F38" s="17">
        <v>496</v>
      </c>
      <c r="G38" s="17">
        <v>554</v>
      </c>
      <c r="H38" s="17">
        <v>143</v>
      </c>
      <c r="I38" s="17">
        <v>663</v>
      </c>
      <c r="J38" s="17">
        <v>244</v>
      </c>
      <c r="K38" s="21">
        <v>1069912</v>
      </c>
      <c r="L38" s="21">
        <v>380698</v>
      </c>
      <c r="M38" s="1">
        <v>226.4</v>
      </c>
      <c r="N38" s="1">
        <v>499</v>
      </c>
      <c r="O38" s="1">
        <v>53</v>
      </c>
      <c r="P38" s="1">
        <v>132</v>
      </c>
      <c r="Q38" s="1">
        <v>311</v>
      </c>
      <c r="R38" s="1">
        <v>374</v>
      </c>
      <c r="S38" s="1">
        <v>271</v>
      </c>
      <c r="T38" s="39">
        <v>2.79</v>
      </c>
      <c r="U38" s="25">
        <v>101.5</v>
      </c>
      <c r="V38" s="18">
        <v>72.9</v>
      </c>
      <c r="W38" s="18">
        <v>44.4</v>
      </c>
      <c r="X38" s="18"/>
      <c r="Y38" s="22">
        <v>30</v>
      </c>
    </row>
    <row r="39" spans="2:25" ht="33.75" customHeight="1">
      <c r="B39" s="20" t="s">
        <v>53</v>
      </c>
      <c r="C39" s="16"/>
      <c r="D39" s="48">
        <v>3507.25</v>
      </c>
      <c r="E39" s="17">
        <v>609</v>
      </c>
      <c r="F39" s="17">
        <v>291</v>
      </c>
      <c r="G39" s="17">
        <v>318</v>
      </c>
      <c r="H39" s="17">
        <v>85</v>
      </c>
      <c r="I39" s="17">
        <v>380</v>
      </c>
      <c r="J39" s="17">
        <v>144</v>
      </c>
      <c r="K39" s="21">
        <v>613289</v>
      </c>
      <c r="L39" s="21">
        <v>201067</v>
      </c>
      <c r="M39" s="1">
        <v>174.9</v>
      </c>
      <c r="N39" s="1">
        <v>319</v>
      </c>
      <c r="O39" s="1">
        <v>37</v>
      </c>
      <c r="P39" s="1">
        <v>95</v>
      </c>
      <c r="Q39" s="1">
        <v>186</v>
      </c>
      <c r="R39" s="1">
        <v>198</v>
      </c>
      <c r="S39" s="1">
        <v>141</v>
      </c>
      <c r="T39" s="39">
        <v>3.02</v>
      </c>
      <c r="U39" s="25">
        <v>122.2</v>
      </c>
      <c r="V39" s="18">
        <v>75.3</v>
      </c>
      <c r="W39" s="18">
        <v>53.6</v>
      </c>
      <c r="X39" s="18"/>
      <c r="Y39" s="22">
        <v>31</v>
      </c>
    </row>
    <row r="40" spans="2:25" ht="16.5" customHeight="1">
      <c r="B40" s="20" t="s">
        <v>54</v>
      </c>
      <c r="C40" s="16"/>
      <c r="D40" s="48">
        <v>6707.52</v>
      </c>
      <c r="E40" s="17">
        <v>749</v>
      </c>
      <c r="F40" s="17">
        <v>357</v>
      </c>
      <c r="G40" s="17">
        <v>392</v>
      </c>
      <c r="H40" s="17">
        <v>98</v>
      </c>
      <c r="I40" s="17">
        <v>450</v>
      </c>
      <c r="J40" s="17">
        <v>200</v>
      </c>
      <c r="K40" s="21">
        <v>761503</v>
      </c>
      <c r="L40" s="21">
        <v>257530</v>
      </c>
      <c r="M40" s="18">
        <v>113.5</v>
      </c>
      <c r="N40" s="1">
        <v>390</v>
      </c>
      <c r="O40" s="1">
        <v>41</v>
      </c>
      <c r="P40" s="1">
        <v>113</v>
      </c>
      <c r="Q40" s="1">
        <v>235</v>
      </c>
      <c r="R40" s="1">
        <v>252</v>
      </c>
      <c r="S40" s="1">
        <v>182</v>
      </c>
      <c r="T40" s="39">
        <v>2.93</v>
      </c>
      <c r="U40" s="25">
        <v>122.3</v>
      </c>
      <c r="V40" s="18">
        <v>74.4</v>
      </c>
      <c r="W40" s="18">
        <v>50.7</v>
      </c>
      <c r="X40" s="18"/>
      <c r="Y40" s="22">
        <v>32</v>
      </c>
    </row>
    <row r="41" spans="2:25" ht="16.5" customHeight="1">
      <c r="B41" s="20" t="s">
        <v>55</v>
      </c>
      <c r="C41" s="16"/>
      <c r="D41" s="48">
        <v>7009.11</v>
      </c>
      <c r="E41" s="17">
        <v>1952</v>
      </c>
      <c r="F41" s="17">
        <v>936</v>
      </c>
      <c r="G41" s="44">
        <v>1017</v>
      </c>
      <c r="H41" s="17">
        <v>278</v>
      </c>
      <c r="I41" s="17">
        <v>1245</v>
      </c>
      <c r="J41" s="17">
        <v>429</v>
      </c>
      <c r="K41" s="21">
        <v>1950828</v>
      </c>
      <c r="L41" s="21">
        <v>691620</v>
      </c>
      <c r="M41" s="1">
        <v>278.3</v>
      </c>
      <c r="N41" s="1">
        <v>956</v>
      </c>
      <c r="O41" s="1">
        <v>62</v>
      </c>
      <c r="P41" s="1">
        <v>309</v>
      </c>
      <c r="Q41" s="1">
        <v>577</v>
      </c>
      <c r="R41" s="1">
        <v>678</v>
      </c>
      <c r="S41" s="1">
        <v>457</v>
      </c>
      <c r="T41" s="39">
        <v>2.8</v>
      </c>
      <c r="U41" s="25">
        <v>105.9</v>
      </c>
      <c r="V41" s="18">
        <v>73.6</v>
      </c>
      <c r="W41" s="18">
        <v>48.1</v>
      </c>
      <c r="X41" s="18"/>
      <c r="Y41" s="22">
        <v>33</v>
      </c>
    </row>
    <row r="42" spans="2:25" ht="16.5" customHeight="1">
      <c r="B42" s="20" t="s">
        <v>56</v>
      </c>
      <c r="C42" s="16"/>
      <c r="D42" s="48">
        <v>8477.75</v>
      </c>
      <c r="E42" s="17">
        <v>2878</v>
      </c>
      <c r="F42" s="17">
        <v>1389</v>
      </c>
      <c r="G42" s="17">
        <v>1488</v>
      </c>
      <c r="H42" s="17">
        <v>406</v>
      </c>
      <c r="I42" s="17">
        <v>1884</v>
      </c>
      <c r="J42" s="17">
        <v>588</v>
      </c>
      <c r="K42" s="21">
        <v>2878915</v>
      </c>
      <c r="L42" s="21">
        <v>1099536</v>
      </c>
      <c r="M42" s="18">
        <v>339.6</v>
      </c>
      <c r="N42" s="21">
        <v>1428</v>
      </c>
      <c r="O42" s="1">
        <v>66</v>
      </c>
      <c r="P42" s="1">
        <v>423</v>
      </c>
      <c r="Q42" s="1">
        <v>924</v>
      </c>
      <c r="R42" s="23">
        <v>1074</v>
      </c>
      <c r="S42" s="1">
        <v>654</v>
      </c>
      <c r="T42" s="39">
        <v>2.6</v>
      </c>
      <c r="U42" s="25">
        <v>93.6</v>
      </c>
      <c r="V42" s="18">
        <v>74.3</v>
      </c>
      <c r="W42" s="18">
        <v>48.6</v>
      </c>
      <c r="X42" s="18"/>
      <c r="Y42" s="22">
        <v>34</v>
      </c>
    </row>
    <row r="43" spans="2:25" ht="16.5" customHeight="1">
      <c r="B43" s="20" t="s">
        <v>57</v>
      </c>
      <c r="C43" s="16"/>
      <c r="D43" s="48">
        <v>6111.17</v>
      </c>
      <c r="E43" s="17">
        <v>1504</v>
      </c>
      <c r="F43" s="17">
        <v>711</v>
      </c>
      <c r="G43" s="17">
        <v>794</v>
      </c>
      <c r="H43" s="17">
        <v>197</v>
      </c>
      <c r="I43" s="17">
        <v>941</v>
      </c>
      <c r="J43" s="17">
        <v>366</v>
      </c>
      <c r="K43" s="21">
        <v>1527964</v>
      </c>
      <c r="L43" s="21">
        <v>583725</v>
      </c>
      <c r="M43" s="1">
        <v>250.1</v>
      </c>
      <c r="N43" s="1">
        <v>747</v>
      </c>
      <c r="O43" s="1">
        <v>54</v>
      </c>
      <c r="P43" s="1">
        <v>222</v>
      </c>
      <c r="Q43" s="1">
        <v>467</v>
      </c>
      <c r="R43" s="1">
        <v>573</v>
      </c>
      <c r="S43" s="1">
        <v>379</v>
      </c>
      <c r="T43" s="39">
        <v>2.58</v>
      </c>
      <c r="U43" s="25">
        <v>100.4</v>
      </c>
      <c r="V43" s="18">
        <v>72.7</v>
      </c>
      <c r="W43" s="18">
        <v>47.4</v>
      </c>
      <c r="X43" s="18"/>
      <c r="Y43" s="22">
        <v>35</v>
      </c>
    </row>
    <row r="44" spans="2:25" ht="33.75" customHeight="1">
      <c r="B44" s="20" t="s">
        <v>58</v>
      </c>
      <c r="C44" s="16"/>
      <c r="D44" s="48">
        <v>4145.48</v>
      </c>
      <c r="E44" s="17">
        <v>813</v>
      </c>
      <c r="F44" s="17">
        <v>386</v>
      </c>
      <c r="G44" s="17">
        <v>428</v>
      </c>
      <c r="H44" s="17">
        <v>108</v>
      </c>
      <c r="I44" s="17">
        <v>512</v>
      </c>
      <c r="J44" s="17">
        <v>194</v>
      </c>
      <c r="K44" s="21">
        <v>824108</v>
      </c>
      <c r="L44" s="21">
        <v>288808</v>
      </c>
      <c r="M44" s="1">
        <v>198.8</v>
      </c>
      <c r="N44" s="1">
        <v>391</v>
      </c>
      <c r="O44" s="1">
        <v>40</v>
      </c>
      <c r="P44" s="1">
        <v>113</v>
      </c>
      <c r="Q44" s="1">
        <v>232</v>
      </c>
      <c r="R44" s="1">
        <v>284</v>
      </c>
      <c r="S44" s="1">
        <v>201</v>
      </c>
      <c r="T44" s="39">
        <v>2.8</v>
      </c>
      <c r="U44" s="25">
        <v>105.8</v>
      </c>
      <c r="V44" s="18">
        <v>70.7</v>
      </c>
      <c r="W44" s="18">
        <v>47.1</v>
      </c>
      <c r="X44" s="18"/>
      <c r="Y44" s="22">
        <v>36</v>
      </c>
    </row>
    <row r="45" spans="2:25" ht="16.5" customHeight="1">
      <c r="B45" s="20" t="s">
        <v>59</v>
      </c>
      <c r="C45" s="16"/>
      <c r="D45" s="48">
        <v>1862.01</v>
      </c>
      <c r="E45" s="17">
        <v>1018</v>
      </c>
      <c r="F45" s="17">
        <v>489</v>
      </c>
      <c r="G45" s="17">
        <v>529</v>
      </c>
      <c r="H45" s="17">
        <v>140</v>
      </c>
      <c r="I45" s="17">
        <v>647</v>
      </c>
      <c r="J45" s="17">
        <v>231</v>
      </c>
      <c r="K45" s="21">
        <v>1022890</v>
      </c>
      <c r="L45" s="21">
        <v>364972</v>
      </c>
      <c r="M45" s="1">
        <v>549.5</v>
      </c>
      <c r="N45" s="1">
        <v>511</v>
      </c>
      <c r="O45" s="1">
        <v>38</v>
      </c>
      <c r="P45" s="1">
        <v>149</v>
      </c>
      <c r="Q45" s="1">
        <v>323</v>
      </c>
      <c r="R45" s="1">
        <v>358</v>
      </c>
      <c r="S45" s="1">
        <v>249</v>
      </c>
      <c r="T45" s="39">
        <v>2.78</v>
      </c>
      <c r="U45" s="25">
        <v>108.9</v>
      </c>
      <c r="V45" s="18">
        <v>74.5</v>
      </c>
      <c r="W45" s="18">
        <v>49.6</v>
      </c>
      <c r="X45" s="18"/>
      <c r="Y45" s="22">
        <v>37</v>
      </c>
    </row>
    <row r="46" spans="2:25" ht="16.5" customHeight="1">
      <c r="B46" s="20" t="s">
        <v>60</v>
      </c>
      <c r="C46" s="16"/>
      <c r="D46" s="48">
        <v>5677.03</v>
      </c>
      <c r="E46" s="17">
        <v>1477</v>
      </c>
      <c r="F46" s="17">
        <v>696</v>
      </c>
      <c r="G46" s="17">
        <v>781</v>
      </c>
      <c r="H46" s="17">
        <v>199</v>
      </c>
      <c r="I46" s="17">
        <v>934</v>
      </c>
      <c r="J46" s="17">
        <v>344</v>
      </c>
      <c r="K46" s="21">
        <v>1493092</v>
      </c>
      <c r="L46" s="21">
        <v>566146</v>
      </c>
      <c r="M46" s="24">
        <v>263</v>
      </c>
      <c r="N46" s="1">
        <v>710</v>
      </c>
      <c r="O46" s="1">
        <v>71</v>
      </c>
      <c r="P46" s="1">
        <v>206</v>
      </c>
      <c r="Q46" s="1">
        <v>431</v>
      </c>
      <c r="R46" s="1">
        <v>557</v>
      </c>
      <c r="S46" s="1">
        <v>368</v>
      </c>
      <c r="T46" s="39">
        <v>2.61</v>
      </c>
      <c r="U46" s="25">
        <v>96.8</v>
      </c>
      <c r="V46" s="18">
        <v>72.6</v>
      </c>
      <c r="W46" s="18">
        <v>46.6</v>
      </c>
      <c r="X46" s="18"/>
      <c r="Y46" s="22">
        <v>38</v>
      </c>
    </row>
    <row r="47" spans="2:25" ht="16.5" customHeight="1">
      <c r="B47" s="20" t="s">
        <v>61</v>
      </c>
      <c r="C47" s="16"/>
      <c r="D47" s="48">
        <v>7104.94</v>
      </c>
      <c r="E47" s="17">
        <v>803</v>
      </c>
      <c r="F47" s="17">
        <v>378</v>
      </c>
      <c r="G47" s="17">
        <v>425</v>
      </c>
      <c r="H47" s="17">
        <v>104</v>
      </c>
      <c r="I47" s="17">
        <v>496</v>
      </c>
      <c r="J47" s="17">
        <v>203</v>
      </c>
      <c r="K47" s="21">
        <v>813949</v>
      </c>
      <c r="L47" s="21">
        <v>321140</v>
      </c>
      <c r="M47" s="18">
        <v>114.6</v>
      </c>
      <c r="N47" s="1">
        <v>394</v>
      </c>
      <c r="O47" s="1">
        <v>51</v>
      </c>
      <c r="P47" s="1">
        <v>88</v>
      </c>
      <c r="Q47" s="1">
        <v>253</v>
      </c>
      <c r="R47" s="1">
        <v>315</v>
      </c>
      <c r="S47" s="1">
        <v>210</v>
      </c>
      <c r="T47" s="39">
        <v>2.49</v>
      </c>
      <c r="U47" s="25">
        <v>91.5</v>
      </c>
      <c r="V47" s="18">
        <v>70.2</v>
      </c>
      <c r="W47" s="18">
        <v>49.9</v>
      </c>
      <c r="X47" s="18"/>
      <c r="Y47" s="22">
        <v>39</v>
      </c>
    </row>
    <row r="48" spans="2:25" ht="16.5" customHeight="1">
      <c r="B48" s="20" t="s">
        <v>62</v>
      </c>
      <c r="C48" s="16"/>
      <c r="D48" s="48">
        <v>4843.11</v>
      </c>
      <c r="E48" s="17">
        <v>5058</v>
      </c>
      <c r="F48" s="17">
        <v>2402</v>
      </c>
      <c r="G48" s="17">
        <v>2657</v>
      </c>
      <c r="H48" s="17">
        <v>712</v>
      </c>
      <c r="I48" s="17">
        <v>3375</v>
      </c>
      <c r="J48" s="17">
        <v>970</v>
      </c>
      <c r="K48" s="21">
        <v>5015699</v>
      </c>
      <c r="L48" s="21">
        <v>1917721</v>
      </c>
      <c r="M48" s="25">
        <v>1036.5</v>
      </c>
      <c r="N48" s="21">
        <v>2323</v>
      </c>
      <c r="O48" s="1">
        <v>87</v>
      </c>
      <c r="P48" s="1">
        <v>567</v>
      </c>
      <c r="Q48" s="21">
        <v>1641</v>
      </c>
      <c r="R48" s="21">
        <v>1870</v>
      </c>
      <c r="S48" s="21">
        <v>1017</v>
      </c>
      <c r="T48" s="39">
        <v>2.6</v>
      </c>
      <c r="U48" s="25">
        <v>86</v>
      </c>
      <c r="V48" s="18">
        <v>70.8</v>
      </c>
      <c r="W48" s="18">
        <v>46.4</v>
      </c>
      <c r="X48" s="18"/>
      <c r="Y48" s="22">
        <v>40</v>
      </c>
    </row>
    <row r="49" spans="2:25" ht="16.5" customHeight="1">
      <c r="B49" s="20" t="s">
        <v>63</v>
      </c>
      <c r="C49" s="16"/>
      <c r="D49" s="48">
        <v>2439.54</v>
      </c>
      <c r="E49" s="17">
        <v>870</v>
      </c>
      <c r="F49" s="17">
        <v>410</v>
      </c>
      <c r="G49" s="17">
        <v>459</v>
      </c>
      <c r="H49" s="17">
        <v>132</v>
      </c>
      <c r="I49" s="17">
        <v>545</v>
      </c>
      <c r="J49" s="17">
        <v>192</v>
      </c>
      <c r="K49" s="21">
        <v>876654</v>
      </c>
      <c r="L49" s="21">
        <v>278306</v>
      </c>
      <c r="M49" s="1">
        <v>359.4</v>
      </c>
      <c r="N49" s="1">
        <v>431</v>
      </c>
      <c r="O49" s="1">
        <v>50</v>
      </c>
      <c r="P49" s="1">
        <v>119</v>
      </c>
      <c r="Q49" s="1">
        <v>262</v>
      </c>
      <c r="R49" s="1">
        <v>273</v>
      </c>
      <c r="S49" s="1">
        <v>194</v>
      </c>
      <c r="T49" s="39">
        <v>3.11</v>
      </c>
      <c r="U49" s="25">
        <v>115.7</v>
      </c>
      <c r="V49" s="18">
        <v>74.1</v>
      </c>
      <c r="W49" s="18">
        <v>50.8</v>
      </c>
      <c r="X49" s="18"/>
      <c r="Y49" s="22">
        <v>41</v>
      </c>
    </row>
    <row r="50" spans="2:25" ht="33.75" customHeight="1">
      <c r="B50" s="20" t="s">
        <v>64</v>
      </c>
      <c r="C50" s="16"/>
      <c r="D50" s="48">
        <v>4094.64</v>
      </c>
      <c r="E50" s="17">
        <v>1495</v>
      </c>
      <c r="F50" s="17">
        <v>702</v>
      </c>
      <c r="G50" s="17">
        <v>794</v>
      </c>
      <c r="H50" s="17">
        <v>214</v>
      </c>
      <c r="I50" s="17">
        <v>940</v>
      </c>
      <c r="J50" s="17">
        <v>341</v>
      </c>
      <c r="K50" s="21">
        <v>1516523</v>
      </c>
      <c r="L50" s="21">
        <v>544878</v>
      </c>
      <c r="M50" s="1">
        <v>370.6</v>
      </c>
      <c r="N50" s="1">
        <v>702</v>
      </c>
      <c r="O50" s="1">
        <v>67</v>
      </c>
      <c r="P50" s="1">
        <v>166</v>
      </c>
      <c r="Q50" s="1">
        <v>466</v>
      </c>
      <c r="R50" s="1">
        <v>532</v>
      </c>
      <c r="S50" s="1">
        <v>349</v>
      </c>
      <c r="T50" s="39">
        <v>2.74</v>
      </c>
      <c r="U50" s="25">
        <v>95.1</v>
      </c>
      <c r="V50" s="18">
        <v>71.3</v>
      </c>
      <c r="W50" s="18">
        <v>46.5</v>
      </c>
      <c r="X50" s="18"/>
      <c r="Y50" s="22">
        <v>42</v>
      </c>
    </row>
    <row r="51" spans="2:25" ht="33.75" customHeight="1">
      <c r="B51" s="20" t="s">
        <v>65</v>
      </c>
      <c r="C51" s="16"/>
      <c r="D51" s="48">
        <v>6909.3</v>
      </c>
      <c r="E51" s="17">
        <v>1852</v>
      </c>
      <c r="F51" s="17">
        <v>873</v>
      </c>
      <c r="G51" s="17">
        <v>979</v>
      </c>
      <c r="H51" s="17">
        <v>267</v>
      </c>
      <c r="I51" s="17">
        <v>1156</v>
      </c>
      <c r="J51" s="17">
        <v>429</v>
      </c>
      <c r="K51" s="21">
        <v>1859344</v>
      </c>
      <c r="L51" s="21">
        <v>647216</v>
      </c>
      <c r="M51" s="1">
        <v>269.1</v>
      </c>
      <c r="N51" s="1">
        <v>887</v>
      </c>
      <c r="O51" s="1">
        <v>107</v>
      </c>
      <c r="P51" s="1">
        <v>218</v>
      </c>
      <c r="Q51" s="1">
        <v>555</v>
      </c>
      <c r="R51" s="1">
        <v>635</v>
      </c>
      <c r="S51" s="1">
        <v>413</v>
      </c>
      <c r="T51" s="39">
        <v>2.83</v>
      </c>
      <c r="U51" s="25">
        <v>98.8</v>
      </c>
      <c r="V51" s="18">
        <v>70.7</v>
      </c>
      <c r="W51" s="18">
        <v>49</v>
      </c>
      <c r="X51" s="18"/>
      <c r="Y51" s="22">
        <v>43</v>
      </c>
    </row>
    <row r="52" spans="2:25" ht="16.5" customHeight="1">
      <c r="B52" s="20" t="s">
        <v>66</v>
      </c>
      <c r="C52" s="16"/>
      <c r="D52" s="48">
        <v>5805.2</v>
      </c>
      <c r="E52" s="17">
        <v>1215</v>
      </c>
      <c r="F52" s="17">
        <v>572</v>
      </c>
      <c r="G52" s="17">
        <v>643</v>
      </c>
      <c r="H52" s="17">
        <v>167</v>
      </c>
      <c r="I52" s="17">
        <v>759</v>
      </c>
      <c r="J52" s="17">
        <v>289</v>
      </c>
      <c r="K52" s="21">
        <v>1221140</v>
      </c>
      <c r="L52" s="21">
        <v>453814</v>
      </c>
      <c r="M52" s="1">
        <v>210.4</v>
      </c>
      <c r="N52" s="1">
        <v>583</v>
      </c>
      <c r="O52" s="1">
        <v>56</v>
      </c>
      <c r="P52" s="1">
        <v>156</v>
      </c>
      <c r="Q52" s="1">
        <v>367</v>
      </c>
      <c r="R52" s="1">
        <v>445</v>
      </c>
      <c r="S52" s="1">
        <v>287</v>
      </c>
      <c r="T52" s="39">
        <v>2.66</v>
      </c>
      <c r="U52" s="25">
        <v>98.6</v>
      </c>
      <c r="V52" s="18">
        <v>71.9</v>
      </c>
      <c r="W52" s="18">
        <v>47.3</v>
      </c>
      <c r="X52" s="18"/>
      <c r="Y52" s="22">
        <v>44</v>
      </c>
    </row>
    <row r="53" spans="2:25" ht="16.5" customHeight="1">
      <c r="B53" s="20" t="s">
        <v>67</v>
      </c>
      <c r="C53" s="16"/>
      <c r="D53" s="48">
        <v>6684.81</v>
      </c>
      <c r="E53" s="17">
        <v>1162</v>
      </c>
      <c r="F53" s="17">
        <v>547</v>
      </c>
      <c r="G53" s="17">
        <v>615</v>
      </c>
      <c r="H53" s="17">
        <v>169</v>
      </c>
      <c r="I53" s="17">
        <v>727</v>
      </c>
      <c r="J53" s="17">
        <v>265</v>
      </c>
      <c r="K53" s="21">
        <v>1170007</v>
      </c>
      <c r="L53" s="21">
        <v>439012</v>
      </c>
      <c r="M53" s="18">
        <v>175</v>
      </c>
      <c r="N53" s="1">
        <v>567</v>
      </c>
      <c r="O53" s="1">
        <v>74</v>
      </c>
      <c r="P53" s="1">
        <v>144</v>
      </c>
      <c r="Q53" s="1">
        <v>348</v>
      </c>
      <c r="R53" s="1">
        <v>433</v>
      </c>
      <c r="S53" s="1">
        <v>291</v>
      </c>
      <c r="T53" s="39">
        <v>2.63</v>
      </c>
      <c r="U53" s="25">
        <v>92.4</v>
      </c>
      <c r="V53" s="18">
        <v>72.3</v>
      </c>
      <c r="W53" s="18">
        <v>50.7</v>
      </c>
      <c r="X53" s="18"/>
      <c r="Y53" s="22">
        <v>45</v>
      </c>
    </row>
    <row r="54" spans="2:25" ht="16.5" customHeight="1">
      <c r="B54" s="20" t="s">
        <v>68</v>
      </c>
      <c r="C54" s="16"/>
      <c r="D54" s="48">
        <v>9133.06</v>
      </c>
      <c r="E54" s="17">
        <v>1769</v>
      </c>
      <c r="F54" s="17">
        <v>829</v>
      </c>
      <c r="G54" s="17">
        <v>940</v>
      </c>
      <c r="H54" s="17">
        <v>256</v>
      </c>
      <c r="I54" s="17">
        <v>1082</v>
      </c>
      <c r="J54" s="17">
        <v>430</v>
      </c>
      <c r="K54" s="21">
        <v>1786194</v>
      </c>
      <c r="L54" s="21">
        <v>716610</v>
      </c>
      <c r="M54" s="1">
        <v>195.6</v>
      </c>
      <c r="N54" s="1">
        <v>829</v>
      </c>
      <c r="O54" s="1">
        <v>99</v>
      </c>
      <c r="P54" s="1">
        <v>201</v>
      </c>
      <c r="Q54" s="1">
        <v>526</v>
      </c>
      <c r="R54" s="1">
        <v>705</v>
      </c>
      <c r="S54" s="1">
        <v>472</v>
      </c>
      <c r="T54" s="39">
        <v>2.45</v>
      </c>
      <c r="U54" s="25">
        <v>84.8</v>
      </c>
      <c r="V54" s="18">
        <v>71.2</v>
      </c>
      <c r="W54" s="18">
        <v>46.6</v>
      </c>
      <c r="X54" s="18"/>
      <c r="Y54" s="22">
        <v>46</v>
      </c>
    </row>
    <row r="55" spans="1:26" ht="16.5" customHeight="1">
      <c r="A55" s="7"/>
      <c r="B55" s="26" t="s">
        <v>69</v>
      </c>
      <c r="C55" s="12"/>
      <c r="D55" s="27">
        <v>2274.32</v>
      </c>
      <c r="E55" s="45">
        <v>1359</v>
      </c>
      <c r="F55" s="45">
        <v>667</v>
      </c>
      <c r="G55" s="45">
        <v>692</v>
      </c>
      <c r="H55" s="45">
        <v>253</v>
      </c>
      <c r="I55" s="45">
        <v>887</v>
      </c>
      <c r="J55" s="45">
        <v>219</v>
      </c>
      <c r="K55" s="17">
        <v>1318220</v>
      </c>
      <c r="L55" s="17">
        <v>446286</v>
      </c>
      <c r="M55" s="28">
        <v>580.4</v>
      </c>
      <c r="N55" s="7">
        <v>556</v>
      </c>
      <c r="O55" s="7">
        <v>34</v>
      </c>
      <c r="P55" s="7">
        <v>104</v>
      </c>
      <c r="Q55" s="7">
        <v>412</v>
      </c>
      <c r="R55" s="7">
        <v>437</v>
      </c>
      <c r="S55" s="7">
        <v>237</v>
      </c>
      <c r="T55" s="27">
        <v>2.92</v>
      </c>
      <c r="U55" s="40">
        <v>76.1</v>
      </c>
      <c r="V55" s="28">
        <v>71.6</v>
      </c>
      <c r="W55" s="28">
        <v>46.5</v>
      </c>
      <c r="X55" s="28"/>
      <c r="Y55" s="29">
        <v>47</v>
      </c>
      <c r="Z55" s="6"/>
    </row>
    <row r="56" spans="1:26" ht="33.75" customHeight="1" thickBot="1">
      <c r="A56" s="30"/>
      <c r="B56" s="31" t="s">
        <v>70</v>
      </c>
      <c r="C56" s="32"/>
      <c r="D56" s="68" t="s">
        <v>95</v>
      </c>
      <c r="E56" s="143" t="s">
        <v>83</v>
      </c>
      <c r="F56" s="144"/>
      <c r="G56" s="144"/>
      <c r="H56" s="144"/>
      <c r="I56" s="144"/>
      <c r="J56" s="151"/>
      <c r="K56" s="143" t="s">
        <v>84</v>
      </c>
      <c r="L56" s="144"/>
      <c r="M56" s="144"/>
      <c r="N56" s="145" t="s">
        <v>86</v>
      </c>
      <c r="O56" s="145"/>
      <c r="P56" s="145"/>
      <c r="Q56" s="145"/>
      <c r="R56" s="145"/>
      <c r="S56" s="145"/>
      <c r="T56" s="145"/>
      <c r="U56" s="145"/>
      <c r="V56" s="145"/>
      <c r="W56" s="145"/>
      <c r="X56" s="146"/>
      <c r="Y56" s="33" t="s">
        <v>70</v>
      </c>
      <c r="Z56" s="6"/>
    </row>
    <row r="57" spans="2:26" ht="16.5" customHeight="1">
      <c r="B57" s="1" t="s">
        <v>96</v>
      </c>
      <c r="I57" s="1" t="s">
        <v>90</v>
      </c>
      <c r="Z57" s="6"/>
    </row>
    <row r="60" ht="14.25" customHeight="1">
      <c r="B60" s="34"/>
    </row>
    <row r="63" spans="4:10" ht="14.25">
      <c r="D63" s="39"/>
      <c r="E63" s="21">
        <f aca="true" t="shared" si="2" ref="E63:J63">SUM(E9:E55)</f>
        <v>127687</v>
      </c>
      <c r="F63" s="21">
        <f t="shared" si="2"/>
        <v>62298</v>
      </c>
      <c r="G63" s="21">
        <f t="shared" si="2"/>
        <v>65396</v>
      </c>
      <c r="H63" s="21">
        <f t="shared" si="2"/>
        <v>17733</v>
      </c>
      <c r="I63" s="21">
        <f t="shared" si="2"/>
        <v>85076</v>
      </c>
      <c r="J63" s="21">
        <f t="shared" si="2"/>
        <v>24879</v>
      </c>
    </row>
    <row r="65" spans="4:23" ht="14.25">
      <c r="D65" s="1">
        <v>13.57</v>
      </c>
      <c r="E65" s="1">
        <v>9.57</v>
      </c>
      <c r="F65" s="1">
        <v>9.57</v>
      </c>
      <c r="G65" s="1">
        <v>9.57</v>
      </c>
      <c r="H65" s="1">
        <v>10.86</v>
      </c>
      <c r="I65" s="1">
        <v>10.86</v>
      </c>
      <c r="J65" s="1">
        <v>10.86</v>
      </c>
      <c r="K65" s="1">
        <v>14.86</v>
      </c>
      <c r="L65" s="1">
        <v>13.57</v>
      </c>
      <c r="M65" s="1">
        <v>15.43</v>
      </c>
      <c r="N65" s="1">
        <v>12.29</v>
      </c>
      <c r="O65" s="1">
        <v>12.29</v>
      </c>
      <c r="P65" s="1">
        <v>12.29</v>
      </c>
      <c r="Q65" s="1">
        <v>12.29</v>
      </c>
      <c r="R65" s="1">
        <v>11.86</v>
      </c>
      <c r="S65" s="1">
        <v>10.71</v>
      </c>
      <c r="T65" s="1">
        <v>13.14</v>
      </c>
      <c r="U65" s="1">
        <v>13.14</v>
      </c>
      <c r="V65" s="1">
        <v>9</v>
      </c>
      <c r="W65" s="1">
        <v>7.71</v>
      </c>
    </row>
    <row r="67" spans="13:23" ht="14.25">
      <c r="M67" s="1">
        <f>SUM(D65:M65)</f>
        <v>118.72</v>
      </c>
      <c r="W67" s="1">
        <f>SUM(D65:W65)</f>
        <v>233.43999999999997</v>
      </c>
    </row>
    <row r="68" ht="14.25">
      <c r="W68" s="1" t="s">
        <v>91</v>
      </c>
    </row>
    <row r="69" ht="14.25">
      <c r="W69" s="1">
        <f>W67/2</f>
        <v>116.71999999999998</v>
      </c>
    </row>
  </sheetData>
  <mergeCells count="21">
    <mergeCell ref="R6:S6"/>
    <mergeCell ref="N6:Q6"/>
    <mergeCell ref="E5:J5"/>
    <mergeCell ref="K5:M5"/>
    <mergeCell ref="N5:W5"/>
    <mergeCell ref="Y3:Y4"/>
    <mergeCell ref="W4:X4"/>
    <mergeCell ref="V3:X3"/>
    <mergeCell ref="M3:M4"/>
    <mergeCell ref="R3:R4"/>
    <mergeCell ref="N3:Q3"/>
    <mergeCell ref="K56:M56"/>
    <mergeCell ref="N56:X56"/>
    <mergeCell ref="A3:C4"/>
    <mergeCell ref="E56:J56"/>
    <mergeCell ref="E3:G3"/>
    <mergeCell ref="D3:D4"/>
    <mergeCell ref="L3:L4"/>
    <mergeCell ref="H3:J3"/>
    <mergeCell ref="K3:K4"/>
    <mergeCell ref="H6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B1">
      <selection activeCell="B1" sqref="B1"/>
    </sheetView>
  </sheetViews>
  <sheetFormatPr defaultColWidth="8.625" defaultRowHeight="12.75"/>
  <cols>
    <col min="1" max="1" width="0.875" style="23" customWidth="1"/>
    <col min="2" max="2" width="17.375" style="23" customWidth="1"/>
    <col min="3" max="3" width="0.875" style="23" customWidth="1"/>
    <col min="4" max="12" width="13.75390625" style="23" customWidth="1"/>
    <col min="13" max="20" width="15.75390625" style="23" customWidth="1"/>
    <col min="21" max="21" width="1.12109375" style="23" customWidth="1"/>
    <col min="22" max="22" width="11.625" style="23" customWidth="1"/>
    <col min="23" max="23" width="4.00390625" style="23" customWidth="1"/>
    <col min="24" max="16384" width="8.625" style="23" customWidth="1"/>
  </cols>
  <sheetData>
    <row r="1" spans="4:19" ht="24">
      <c r="D1" s="3" t="s">
        <v>155</v>
      </c>
      <c r="M1" s="3" t="s">
        <v>74</v>
      </c>
      <c r="R1" s="76" t="s">
        <v>99</v>
      </c>
      <c r="S1" s="77"/>
    </row>
    <row r="2" spans="1:24" ht="16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X2" s="79"/>
    </row>
    <row r="3" spans="2:24" ht="16.5" customHeight="1">
      <c r="B3" s="165" t="s">
        <v>0</v>
      </c>
      <c r="C3" s="80"/>
      <c r="D3" s="175" t="s">
        <v>100</v>
      </c>
      <c r="E3" s="188"/>
      <c r="F3" s="175" t="s">
        <v>101</v>
      </c>
      <c r="G3" s="188"/>
      <c r="H3" s="180" t="s">
        <v>156</v>
      </c>
      <c r="I3" s="183" t="s">
        <v>157</v>
      </c>
      <c r="J3" s="175" t="s">
        <v>102</v>
      </c>
      <c r="K3" s="176"/>
      <c r="L3" s="176"/>
      <c r="M3" s="165" t="s">
        <v>158</v>
      </c>
      <c r="N3" s="165"/>
      <c r="O3" s="165"/>
      <c r="P3" s="165"/>
      <c r="Q3" s="165"/>
      <c r="R3" s="165"/>
      <c r="S3" s="165"/>
      <c r="T3" s="165"/>
      <c r="U3" s="166"/>
      <c r="V3" s="183" t="s">
        <v>159</v>
      </c>
      <c r="X3" s="79"/>
    </row>
    <row r="4" spans="2:24" ht="30" customHeight="1">
      <c r="B4" s="178"/>
      <c r="C4" s="80"/>
      <c r="D4" s="189" t="s">
        <v>160</v>
      </c>
      <c r="E4" s="186" t="s">
        <v>161</v>
      </c>
      <c r="F4" s="189" t="s">
        <v>162</v>
      </c>
      <c r="G4" s="186" t="s">
        <v>161</v>
      </c>
      <c r="H4" s="181"/>
      <c r="I4" s="184"/>
      <c r="J4" s="186" t="s">
        <v>163</v>
      </c>
      <c r="K4" s="202" t="s">
        <v>164</v>
      </c>
      <c r="L4" s="204" t="s">
        <v>165</v>
      </c>
      <c r="M4" s="168" t="s">
        <v>166</v>
      </c>
      <c r="N4" s="177"/>
      <c r="O4" s="167" t="s">
        <v>167</v>
      </c>
      <c r="P4" s="177"/>
      <c r="Q4" s="167" t="s">
        <v>103</v>
      </c>
      <c r="R4" s="177"/>
      <c r="S4" s="167" t="s">
        <v>168</v>
      </c>
      <c r="T4" s="168"/>
      <c r="U4" s="169"/>
      <c r="V4" s="196"/>
      <c r="X4" s="79"/>
    </row>
    <row r="5" spans="1:24" ht="17.25" customHeight="1" thickBot="1">
      <c r="A5" s="78"/>
      <c r="B5" s="179"/>
      <c r="C5" s="87"/>
      <c r="D5" s="190"/>
      <c r="E5" s="187"/>
      <c r="F5" s="190"/>
      <c r="G5" s="187"/>
      <c r="H5" s="182"/>
      <c r="I5" s="185"/>
      <c r="J5" s="187"/>
      <c r="K5" s="203"/>
      <c r="L5" s="170"/>
      <c r="M5" s="90" t="s">
        <v>104</v>
      </c>
      <c r="N5" s="89" t="s">
        <v>105</v>
      </c>
      <c r="O5" s="89" t="s">
        <v>104</v>
      </c>
      <c r="P5" s="89" t="s">
        <v>105</v>
      </c>
      <c r="Q5" s="91" t="s">
        <v>104</v>
      </c>
      <c r="R5" s="92" t="s">
        <v>105</v>
      </c>
      <c r="S5" s="89" t="s">
        <v>104</v>
      </c>
      <c r="T5" s="170" t="s">
        <v>105</v>
      </c>
      <c r="U5" s="171"/>
      <c r="V5" s="170"/>
      <c r="X5" s="79"/>
    </row>
    <row r="6" spans="1:24" s="97" customFormat="1" ht="18" customHeight="1" thickBot="1">
      <c r="A6" s="93"/>
      <c r="B6" s="90" t="s">
        <v>11</v>
      </c>
      <c r="C6" s="94"/>
      <c r="D6" s="161" t="s">
        <v>169</v>
      </c>
      <c r="E6" s="162"/>
      <c r="F6" s="162"/>
      <c r="G6" s="162"/>
      <c r="H6" s="162"/>
      <c r="I6" s="162"/>
      <c r="J6" s="197" t="s">
        <v>170</v>
      </c>
      <c r="K6" s="172"/>
      <c r="L6" s="172"/>
      <c r="M6" s="172" t="s">
        <v>171</v>
      </c>
      <c r="N6" s="172"/>
      <c r="O6" s="172"/>
      <c r="P6" s="172"/>
      <c r="Q6" s="172"/>
      <c r="R6" s="172"/>
      <c r="S6" s="172"/>
      <c r="T6" s="172"/>
      <c r="U6" s="173"/>
      <c r="V6" s="96" t="s">
        <v>12</v>
      </c>
      <c r="X6" s="98"/>
    </row>
    <row r="7" spans="1:24" ht="18" customHeight="1">
      <c r="A7" s="99"/>
      <c r="B7" s="100" t="s">
        <v>13</v>
      </c>
      <c r="C7" s="101"/>
      <c r="D7" s="102" t="s">
        <v>15</v>
      </c>
      <c r="E7" s="102" t="s">
        <v>172</v>
      </c>
      <c r="F7" s="102" t="s">
        <v>15</v>
      </c>
      <c r="G7" s="102" t="s">
        <v>172</v>
      </c>
      <c r="H7" s="163" t="s">
        <v>106</v>
      </c>
      <c r="I7" s="164"/>
      <c r="J7" s="104" t="s">
        <v>15</v>
      </c>
      <c r="K7" s="105" t="s">
        <v>15</v>
      </c>
      <c r="L7" s="106" t="s">
        <v>15</v>
      </c>
      <c r="M7" s="107" t="s">
        <v>107</v>
      </c>
      <c r="N7" s="108" t="s">
        <v>15</v>
      </c>
      <c r="O7" s="108" t="s">
        <v>107</v>
      </c>
      <c r="P7" s="108" t="s">
        <v>15</v>
      </c>
      <c r="Q7" s="108" t="s">
        <v>107</v>
      </c>
      <c r="R7" s="108" t="s">
        <v>15</v>
      </c>
      <c r="S7" s="108" t="s">
        <v>107</v>
      </c>
      <c r="T7" s="163" t="s">
        <v>15</v>
      </c>
      <c r="U7" s="174"/>
      <c r="V7" s="110" t="s">
        <v>13</v>
      </c>
      <c r="X7" s="79"/>
    </row>
    <row r="8" spans="1:24" ht="18" customHeight="1">
      <c r="A8" s="99"/>
      <c r="B8" s="100" t="s">
        <v>20</v>
      </c>
      <c r="C8" s="101"/>
      <c r="D8" s="107">
        <f aca="true" t="shared" si="0" ref="D8:T8">RANK(D51,D10:D56,0)</f>
        <v>27</v>
      </c>
      <c r="E8" s="108">
        <f t="shared" si="0"/>
        <v>30</v>
      </c>
      <c r="F8" s="108">
        <f t="shared" si="0"/>
        <v>27</v>
      </c>
      <c r="G8" s="108">
        <f t="shared" si="0"/>
        <v>13</v>
      </c>
      <c r="H8" s="108">
        <f t="shared" si="0"/>
        <v>27</v>
      </c>
      <c r="I8" s="108">
        <f t="shared" si="0"/>
        <v>29</v>
      </c>
      <c r="J8" s="111">
        <f t="shared" si="0"/>
        <v>26</v>
      </c>
      <c r="K8" s="112">
        <f t="shared" si="0"/>
        <v>22</v>
      </c>
      <c r="L8" s="108">
        <f t="shared" si="0"/>
        <v>43</v>
      </c>
      <c r="M8" s="107">
        <f t="shared" si="0"/>
        <v>27</v>
      </c>
      <c r="N8" s="108">
        <f t="shared" si="0"/>
        <v>28</v>
      </c>
      <c r="O8" s="108">
        <f t="shared" si="0"/>
        <v>19</v>
      </c>
      <c r="P8" s="108">
        <f t="shared" si="0"/>
        <v>9</v>
      </c>
      <c r="Q8" s="108">
        <f t="shared" si="0"/>
        <v>34</v>
      </c>
      <c r="R8" s="108">
        <f t="shared" si="0"/>
        <v>35</v>
      </c>
      <c r="S8" s="108">
        <f t="shared" si="0"/>
        <v>28</v>
      </c>
      <c r="T8" s="198">
        <f t="shared" si="0"/>
        <v>26</v>
      </c>
      <c r="U8" s="199"/>
      <c r="V8" s="110" t="s">
        <v>21</v>
      </c>
      <c r="X8" s="79"/>
    </row>
    <row r="9" spans="2:22" ht="16.5" customHeight="1">
      <c r="B9" s="115" t="s">
        <v>22</v>
      </c>
      <c r="C9" s="80"/>
      <c r="D9" s="116">
        <v>1123610</v>
      </c>
      <c r="E9" s="117">
        <v>8.9</v>
      </c>
      <c r="F9" s="23">
        <v>1014951</v>
      </c>
      <c r="G9" s="118">
        <v>8</v>
      </c>
      <c r="H9" s="23">
        <f>SUM(H10:H56)</f>
        <v>740191</v>
      </c>
      <c r="I9" s="23">
        <f>SUM(I10:I56)</f>
        <v>283854</v>
      </c>
      <c r="J9" s="119">
        <f>SUM(J10:J56)</f>
        <v>2636625</v>
      </c>
      <c r="K9" s="119">
        <f>SUM(K10:K56)</f>
        <v>2636625</v>
      </c>
      <c r="L9" s="119">
        <f aca="true" t="shared" si="1" ref="L9:L56">J9-K9</f>
        <v>0</v>
      </c>
      <c r="M9" s="79">
        <f aca="true" t="shared" si="2" ref="M9:T9">SUM(M10:M56)</f>
        <v>6350101</v>
      </c>
      <c r="N9" s="79">
        <f t="shared" si="2"/>
        <v>60158044</v>
      </c>
      <c r="O9" s="79">
        <f t="shared" si="2"/>
        <v>21315</v>
      </c>
      <c r="P9" s="79">
        <f t="shared" si="2"/>
        <v>247598</v>
      </c>
      <c r="Q9" s="79">
        <f t="shared" si="2"/>
        <v>1261825</v>
      </c>
      <c r="R9" s="79">
        <f t="shared" si="2"/>
        <v>16124458</v>
      </c>
      <c r="S9" s="79">
        <f t="shared" si="2"/>
        <v>5066961</v>
      </c>
      <c r="T9" s="79">
        <f t="shared" si="2"/>
        <v>43785988</v>
      </c>
      <c r="U9" s="79"/>
      <c r="V9" s="120" t="s">
        <v>22</v>
      </c>
    </row>
    <row r="10" spans="2:22" ht="33.75" customHeight="1">
      <c r="B10" s="121" t="s">
        <v>108</v>
      </c>
      <c r="C10" s="80"/>
      <c r="D10" s="79">
        <v>44939</v>
      </c>
      <c r="E10" s="118">
        <v>8</v>
      </c>
      <c r="F10" s="23">
        <v>46247</v>
      </c>
      <c r="G10" s="122">
        <v>8.2</v>
      </c>
      <c r="H10" s="23">
        <v>32354</v>
      </c>
      <c r="I10" s="23">
        <v>15365</v>
      </c>
      <c r="J10" s="79">
        <v>56344</v>
      </c>
      <c r="K10" s="79">
        <v>68049</v>
      </c>
      <c r="L10" s="79">
        <f t="shared" si="1"/>
        <v>-11705</v>
      </c>
      <c r="M10" s="79">
        <v>270504</v>
      </c>
      <c r="N10" s="79">
        <v>2585361</v>
      </c>
      <c r="O10" s="79">
        <v>3276</v>
      </c>
      <c r="P10" s="79">
        <v>36585</v>
      </c>
      <c r="Q10" s="79">
        <v>39838</v>
      </c>
      <c r="R10" s="79">
        <v>539961</v>
      </c>
      <c r="S10" s="79">
        <v>227390</v>
      </c>
      <c r="T10" s="79">
        <v>2008815</v>
      </c>
      <c r="U10" s="79"/>
      <c r="V10" s="123">
        <v>1</v>
      </c>
    </row>
    <row r="11" spans="2:22" ht="16.5" customHeight="1">
      <c r="B11" s="121" t="s">
        <v>109</v>
      </c>
      <c r="C11" s="80"/>
      <c r="D11" s="79">
        <v>11723</v>
      </c>
      <c r="E11" s="118">
        <v>8</v>
      </c>
      <c r="F11" s="23">
        <v>13995</v>
      </c>
      <c r="G11" s="118">
        <v>9.6</v>
      </c>
      <c r="H11" s="23">
        <v>7130</v>
      </c>
      <c r="I11" s="23">
        <v>3645</v>
      </c>
      <c r="J11" s="79">
        <v>22349</v>
      </c>
      <c r="K11" s="79">
        <v>28993</v>
      </c>
      <c r="L11" s="79">
        <f t="shared" si="1"/>
        <v>-6644</v>
      </c>
      <c r="M11" s="79">
        <v>74341</v>
      </c>
      <c r="N11" s="79">
        <v>633450</v>
      </c>
      <c r="O11" s="79">
        <v>531</v>
      </c>
      <c r="P11" s="79">
        <v>7619</v>
      </c>
      <c r="Q11" s="79">
        <v>10941</v>
      </c>
      <c r="R11" s="79">
        <v>154740</v>
      </c>
      <c r="S11" s="79">
        <v>62869</v>
      </c>
      <c r="T11" s="79">
        <v>471091</v>
      </c>
      <c r="U11" s="79"/>
      <c r="V11" s="123">
        <v>2</v>
      </c>
    </row>
    <row r="12" spans="2:22" ht="16.5" customHeight="1">
      <c r="B12" s="121" t="s">
        <v>110</v>
      </c>
      <c r="C12" s="80"/>
      <c r="D12" s="79">
        <v>11376</v>
      </c>
      <c r="E12" s="118">
        <v>8.1</v>
      </c>
      <c r="F12" s="23">
        <v>13574</v>
      </c>
      <c r="G12" s="118">
        <v>9.7</v>
      </c>
      <c r="H12" s="23">
        <v>6790</v>
      </c>
      <c r="I12" s="23">
        <v>2661</v>
      </c>
      <c r="J12" s="79">
        <v>20985</v>
      </c>
      <c r="K12" s="79">
        <v>25475</v>
      </c>
      <c r="L12" s="79">
        <f t="shared" si="1"/>
        <v>-4490</v>
      </c>
      <c r="M12" s="79">
        <v>72456</v>
      </c>
      <c r="N12" s="79">
        <v>629454</v>
      </c>
      <c r="O12" s="79">
        <v>717</v>
      </c>
      <c r="P12" s="79">
        <v>9308</v>
      </c>
      <c r="Q12" s="79">
        <v>12084</v>
      </c>
      <c r="R12" s="79">
        <v>192573</v>
      </c>
      <c r="S12" s="79">
        <v>59655</v>
      </c>
      <c r="T12" s="79">
        <v>427573</v>
      </c>
      <c r="U12" s="79"/>
      <c r="V12" s="123">
        <v>3</v>
      </c>
    </row>
    <row r="13" spans="2:22" ht="16.5" customHeight="1">
      <c r="B13" s="121" t="s">
        <v>111</v>
      </c>
      <c r="C13" s="80"/>
      <c r="D13" s="79">
        <v>20829</v>
      </c>
      <c r="E13" s="118">
        <v>8.8</v>
      </c>
      <c r="F13" s="23">
        <v>18151</v>
      </c>
      <c r="G13" s="118">
        <v>7.7</v>
      </c>
      <c r="H13" s="23">
        <v>13675</v>
      </c>
      <c r="I13" s="23">
        <v>5104</v>
      </c>
      <c r="J13" s="79">
        <v>52451</v>
      </c>
      <c r="K13" s="79">
        <v>55734</v>
      </c>
      <c r="L13" s="79">
        <f t="shared" si="1"/>
        <v>-3283</v>
      </c>
      <c r="M13" s="79">
        <v>115297</v>
      </c>
      <c r="N13" s="79">
        <v>1106136</v>
      </c>
      <c r="O13" s="79">
        <v>529</v>
      </c>
      <c r="P13" s="79">
        <v>7545</v>
      </c>
      <c r="Q13" s="79">
        <v>19822</v>
      </c>
      <c r="R13" s="79">
        <v>269516</v>
      </c>
      <c r="S13" s="79">
        <v>94946</v>
      </c>
      <c r="T13" s="79">
        <v>829075</v>
      </c>
      <c r="U13" s="79"/>
      <c r="V13" s="123">
        <v>4</v>
      </c>
    </row>
    <row r="14" spans="2:22" ht="16.5" customHeight="1">
      <c r="B14" s="121" t="s">
        <v>112</v>
      </c>
      <c r="C14" s="80"/>
      <c r="D14" s="79">
        <v>8062</v>
      </c>
      <c r="E14" s="118">
        <v>6.9</v>
      </c>
      <c r="F14" s="23">
        <v>12599</v>
      </c>
      <c r="G14" s="118">
        <v>10.8</v>
      </c>
      <c r="H14" s="23">
        <v>5291</v>
      </c>
      <c r="I14" s="23">
        <v>2159</v>
      </c>
      <c r="J14" s="79">
        <v>15148</v>
      </c>
      <c r="K14" s="79">
        <v>18802</v>
      </c>
      <c r="L14" s="79">
        <f t="shared" si="1"/>
        <v>-3654</v>
      </c>
      <c r="M14" s="79">
        <v>65300</v>
      </c>
      <c r="N14" s="79">
        <v>522849</v>
      </c>
      <c r="O14" s="79">
        <v>545</v>
      </c>
      <c r="P14" s="79">
        <v>5269</v>
      </c>
      <c r="Q14" s="79">
        <v>12401</v>
      </c>
      <c r="R14" s="79">
        <v>158802</v>
      </c>
      <c r="S14" s="79">
        <v>52354</v>
      </c>
      <c r="T14" s="79">
        <v>358778</v>
      </c>
      <c r="U14" s="79"/>
      <c r="V14" s="123">
        <v>5</v>
      </c>
    </row>
    <row r="15" spans="2:22" ht="33.75" customHeight="1">
      <c r="B15" s="121" t="s">
        <v>113</v>
      </c>
      <c r="C15" s="80"/>
      <c r="D15" s="79">
        <v>10087</v>
      </c>
      <c r="E15" s="118">
        <v>8.2</v>
      </c>
      <c r="F15" s="23">
        <v>12402</v>
      </c>
      <c r="G15" s="118">
        <v>10.1</v>
      </c>
      <c r="H15" s="23">
        <v>6158</v>
      </c>
      <c r="I15" s="23">
        <v>2225</v>
      </c>
      <c r="J15" s="79">
        <v>16604</v>
      </c>
      <c r="K15" s="79">
        <v>20222</v>
      </c>
      <c r="L15" s="79">
        <f t="shared" si="1"/>
        <v>-3618</v>
      </c>
      <c r="M15" s="79">
        <v>70523</v>
      </c>
      <c r="N15" s="79">
        <v>569717</v>
      </c>
      <c r="O15" s="79">
        <v>341</v>
      </c>
      <c r="P15" s="79">
        <v>3202</v>
      </c>
      <c r="Q15" s="79">
        <v>15457</v>
      </c>
      <c r="R15" s="79">
        <v>196643</v>
      </c>
      <c r="S15" s="79">
        <v>54725</v>
      </c>
      <c r="T15" s="79">
        <v>369872</v>
      </c>
      <c r="U15" s="79"/>
      <c r="V15" s="123">
        <v>6</v>
      </c>
    </row>
    <row r="16" spans="2:22" ht="16.5" customHeight="1">
      <c r="B16" s="121" t="s">
        <v>114</v>
      </c>
      <c r="C16" s="80"/>
      <c r="D16" s="79">
        <v>18824</v>
      </c>
      <c r="E16" s="118">
        <v>9</v>
      </c>
      <c r="F16" s="23">
        <v>19616</v>
      </c>
      <c r="G16" s="118">
        <v>9.3</v>
      </c>
      <c r="H16" s="23">
        <v>10991</v>
      </c>
      <c r="I16" s="23">
        <v>4609</v>
      </c>
      <c r="J16" s="79">
        <v>30291</v>
      </c>
      <c r="K16" s="79">
        <v>36448</v>
      </c>
      <c r="L16" s="79">
        <f t="shared" si="1"/>
        <v>-6157</v>
      </c>
      <c r="M16" s="79">
        <v>109652</v>
      </c>
      <c r="N16" s="79">
        <v>959844</v>
      </c>
      <c r="O16" s="79">
        <v>566</v>
      </c>
      <c r="P16" s="79">
        <v>6064</v>
      </c>
      <c r="Q16" s="79">
        <v>23449</v>
      </c>
      <c r="R16" s="79">
        <v>322981</v>
      </c>
      <c r="S16" s="79">
        <v>85637</v>
      </c>
      <c r="T16" s="79">
        <v>630799</v>
      </c>
      <c r="U16" s="79"/>
      <c r="V16" s="123">
        <v>7</v>
      </c>
    </row>
    <row r="17" spans="2:22" ht="16.5" customHeight="1">
      <c r="B17" s="121" t="s">
        <v>115</v>
      </c>
      <c r="C17" s="80"/>
      <c r="D17" s="79">
        <v>26523</v>
      </c>
      <c r="E17" s="118">
        <v>9</v>
      </c>
      <c r="F17" s="23">
        <v>24630</v>
      </c>
      <c r="G17" s="118">
        <v>8.3</v>
      </c>
      <c r="H17" s="23">
        <v>16622</v>
      </c>
      <c r="I17" s="23">
        <v>6285</v>
      </c>
      <c r="J17" s="79">
        <v>53402</v>
      </c>
      <c r="K17" s="79">
        <v>56856</v>
      </c>
      <c r="L17" s="79">
        <f t="shared" si="1"/>
        <v>-3454</v>
      </c>
      <c r="M17" s="79">
        <v>135383</v>
      </c>
      <c r="N17" s="79">
        <v>1303890</v>
      </c>
      <c r="O17" s="79">
        <v>537</v>
      </c>
      <c r="P17" s="79">
        <v>6255</v>
      </c>
      <c r="Q17" s="79">
        <v>32564</v>
      </c>
      <c r="R17" s="79">
        <v>432773</v>
      </c>
      <c r="S17" s="79">
        <v>102282</v>
      </c>
      <c r="T17" s="79">
        <v>864862</v>
      </c>
      <c r="U17" s="79"/>
      <c r="V17" s="123">
        <v>8</v>
      </c>
    </row>
    <row r="18" spans="2:22" ht="16.5" customHeight="1">
      <c r="B18" s="121" t="s">
        <v>116</v>
      </c>
      <c r="C18" s="80"/>
      <c r="D18" s="79">
        <v>18122</v>
      </c>
      <c r="E18" s="118">
        <v>9.1</v>
      </c>
      <c r="F18" s="23">
        <v>16905</v>
      </c>
      <c r="G18" s="118">
        <v>8.5</v>
      </c>
      <c r="H18" s="23">
        <v>11647</v>
      </c>
      <c r="I18" s="23">
        <v>4324</v>
      </c>
      <c r="J18" s="79">
        <v>38052</v>
      </c>
      <c r="K18" s="79">
        <v>36587</v>
      </c>
      <c r="L18" s="79">
        <f t="shared" si="1"/>
        <v>1465</v>
      </c>
      <c r="M18" s="79">
        <v>103835</v>
      </c>
      <c r="N18" s="79">
        <v>943674</v>
      </c>
      <c r="O18" s="79">
        <v>459</v>
      </c>
      <c r="P18" s="79">
        <v>4349</v>
      </c>
      <c r="Q18" s="79">
        <v>25284</v>
      </c>
      <c r="R18" s="79">
        <v>330715</v>
      </c>
      <c r="S18" s="79">
        <v>78092</v>
      </c>
      <c r="T18" s="79">
        <v>608610</v>
      </c>
      <c r="U18" s="79"/>
      <c r="V18" s="123">
        <v>9</v>
      </c>
    </row>
    <row r="19" spans="2:22" ht="16.5" customHeight="1">
      <c r="B19" s="121" t="s">
        <v>117</v>
      </c>
      <c r="C19" s="80"/>
      <c r="D19" s="79">
        <v>18337</v>
      </c>
      <c r="E19" s="118">
        <v>9.2</v>
      </c>
      <c r="F19" s="23">
        <v>16935</v>
      </c>
      <c r="G19" s="118">
        <v>8.5</v>
      </c>
      <c r="H19" s="23">
        <v>11245</v>
      </c>
      <c r="I19" s="23">
        <v>4250</v>
      </c>
      <c r="J19" s="79">
        <v>31047</v>
      </c>
      <c r="K19" s="79">
        <v>33069</v>
      </c>
      <c r="L19" s="79">
        <f t="shared" si="1"/>
        <v>-2022</v>
      </c>
      <c r="M19" s="79">
        <v>109637</v>
      </c>
      <c r="N19" s="79">
        <v>985593</v>
      </c>
      <c r="O19" s="79">
        <v>385</v>
      </c>
      <c r="P19" s="79">
        <v>4364</v>
      </c>
      <c r="Q19" s="79">
        <v>28678</v>
      </c>
      <c r="R19" s="79">
        <v>351929</v>
      </c>
      <c r="S19" s="79">
        <v>80574</v>
      </c>
      <c r="T19" s="79">
        <v>629300</v>
      </c>
      <c r="U19" s="79"/>
      <c r="V19" s="123">
        <v>10</v>
      </c>
    </row>
    <row r="20" spans="2:22" ht="33.75" customHeight="1">
      <c r="B20" s="121" t="s">
        <v>118</v>
      </c>
      <c r="C20" s="80"/>
      <c r="D20" s="79">
        <v>63224</v>
      </c>
      <c r="E20" s="118">
        <v>9.1</v>
      </c>
      <c r="F20" s="23">
        <v>44187</v>
      </c>
      <c r="G20" s="118">
        <v>6.4</v>
      </c>
      <c r="H20" s="23">
        <v>41979</v>
      </c>
      <c r="I20" s="23">
        <v>15370</v>
      </c>
      <c r="J20" s="79">
        <v>171495</v>
      </c>
      <c r="K20" s="79">
        <v>168223</v>
      </c>
      <c r="L20" s="79">
        <f t="shared" si="1"/>
        <v>3272</v>
      </c>
      <c r="M20" s="79">
        <v>266775</v>
      </c>
      <c r="N20" s="79">
        <v>2556596</v>
      </c>
      <c r="O20" s="79">
        <v>357</v>
      </c>
      <c r="P20" s="79">
        <v>3929</v>
      </c>
      <c r="Q20" s="79">
        <v>66472</v>
      </c>
      <c r="R20" s="79">
        <v>768953</v>
      </c>
      <c r="S20" s="79">
        <v>199946</v>
      </c>
      <c r="T20" s="79">
        <v>1783714</v>
      </c>
      <c r="U20" s="79"/>
      <c r="V20" s="123">
        <v>11</v>
      </c>
    </row>
    <row r="21" spans="2:22" ht="16.5" customHeight="1">
      <c r="B21" s="121" t="s">
        <v>119</v>
      </c>
      <c r="C21" s="80"/>
      <c r="D21" s="79">
        <v>52789</v>
      </c>
      <c r="E21" s="118">
        <v>8.9</v>
      </c>
      <c r="F21" s="23">
        <v>40579</v>
      </c>
      <c r="G21" s="118">
        <v>6.8</v>
      </c>
      <c r="H21" s="23">
        <v>37124</v>
      </c>
      <c r="I21" s="23">
        <v>13365</v>
      </c>
      <c r="J21" s="79">
        <v>160852</v>
      </c>
      <c r="K21" s="79">
        <v>158892</v>
      </c>
      <c r="L21" s="79">
        <f t="shared" si="1"/>
        <v>1960</v>
      </c>
      <c r="M21" s="79">
        <v>206793</v>
      </c>
      <c r="N21" s="79">
        <v>2132282</v>
      </c>
      <c r="O21" s="79">
        <v>579</v>
      </c>
      <c r="P21" s="79">
        <v>7091</v>
      </c>
      <c r="Q21" s="79">
        <v>36306</v>
      </c>
      <c r="R21" s="79">
        <v>470741</v>
      </c>
      <c r="S21" s="79">
        <v>169908</v>
      </c>
      <c r="T21" s="79">
        <v>1654450</v>
      </c>
      <c r="U21" s="79"/>
      <c r="V21" s="123">
        <v>12</v>
      </c>
    </row>
    <row r="22" spans="2:22" ht="16.5" customHeight="1">
      <c r="B22" s="121" t="s">
        <v>120</v>
      </c>
      <c r="C22" s="80"/>
      <c r="D22" s="79">
        <v>98534</v>
      </c>
      <c r="E22" s="118">
        <v>8.2</v>
      </c>
      <c r="F22" s="23">
        <v>87500</v>
      </c>
      <c r="G22" s="118">
        <v>7.3</v>
      </c>
      <c r="H22" s="23">
        <v>84755</v>
      </c>
      <c r="I22" s="23">
        <v>28211</v>
      </c>
      <c r="J22" s="79">
        <v>433278</v>
      </c>
      <c r="K22" s="79">
        <v>360397</v>
      </c>
      <c r="L22" s="79">
        <f t="shared" si="1"/>
        <v>72881</v>
      </c>
      <c r="M22" s="79">
        <v>724769</v>
      </c>
      <c r="N22" s="79">
        <v>8608794</v>
      </c>
      <c r="O22" s="79">
        <v>324</v>
      </c>
      <c r="P22" s="79">
        <v>3897</v>
      </c>
      <c r="Q22" s="79">
        <v>126152</v>
      </c>
      <c r="R22" s="79">
        <v>1606894</v>
      </c>
      <c r="S22" s="79">
        <v>598293</v>
      </c>
      <c r="T22" s="79">
        <v>6998003</v>
      </c>
      <c r="U22" s="79"/>
      <c r="V22" s="123">
        <v>13</v>
      </c>
    </row>
    <row r="23" spans="2:22" ht="16.5" customHeight="1">
      <c r="B23" s="121" t="s">
        <v>121</v>
      </c>
      <c r="C23" s="80"/>
      <c r="D23" s="79">
        <v>80262</v>
      </c>
      <c r="E23" s="118">
        <v>9.4</v>
      </c>
      <c r="F23" s="23">
        <v>54738</v>
      </c>
      <c r="G23" s="118">
        <v>6.4</v>
      </c>
      <c r="H23" s="23">
        <v>58013</v>
      </c>
      <c r="I23" s="23">
        <v>19695</v>
      </c>
      <c r="J23" s="79">
        <v>241128</v>
      </c>
      <c r="K23" s="79">
        <v>218379</v>
      </c>
      <c r="L23" s="79">
        <f t="shared" si="1"/>
        <v>22749</v>
      </c>
      <c r="M23" s="79">
        <v>309441</v>
      </c>
      <c r="N23" s="79">
        <v>3374752</v>
      </c>
      <c r="O23" s="79">
        <v>462</v>
      </c>
      <c r="P23" s="79">
        <v>3618</v>
      </c>
      <c r="Q23" s="79">
        <v>54385</v>
      </c>
      <c r="R23" s="79">
        <v>832351</v>
      </c>
      <c r="S23" s="79">
        <v>254594</v>
      </c>
      <c r="T23" s="79">
        <v>2538783</v>
      </c>
      <c r="U23" s="79"/>
      <c r="V23" s="123">
        <v>14</v>
      </c>
    </row>
    <row r="24" spans="2:22" ht="16.5" customHeight="1">
      <c r="B24" s="121" t="s">
        <v>122</v>
      </c>
      <c r="C24" s="80"/>
      <c r="D24" s="79">
        <v>19719</v>
      </c>
      <c r="E24" s="118">
        <v>8.1</v>
      </c>
      <c r="F24" s="23">
        <v>23163</v>
      </c>
      <c r="G24" s="118">
        <v>9.5</v>
      </c>
      <c r="H24" s="23">
        <v>11920</v>
      </c>
      <c r="I24" s="23">
        <v>4054</v>
      </c>
      <c r="J24" s="79">
        <v>28115</v>
      </c>
      <c r="K24" s="79">
        <v>33033</v>
      </c>
      <c r="L24" s="79">
        <f t="shared" si="1"/>
        <v>-4918</v>
      </c>
      <c r="M24" s="79">
        <v>142123</v>
      </c>
      <c r="N24" s="79">
        <v>1178484</v>
      </c>
      <c r="O24" s="79">
        <v>756</v>
      </c>
      <c r="P24" s="79">
        <v>9767</v>
      </c>
      <c r="Q24" s="79">
        <v>34868</v>
      </c>
      <c r="R24" s="79">
        <v>399039</v>
      </c>
      <c r="S24" s="79">
        <v>106499</v>
      </c>
      <c r="T24" s="79">
        <v>769678</v>
      </c>
      <c r="U24" s="79"/>
      <c r="V24" s="123">
        <v>15</v>
      </c>
    </row>
    <row r="25" spans="2:22" ht="33.75" customHeight="1">
      <c r="B25" s="121" t="s">
        <v>123</v>
      </c>
      <c r="C25" s="80"/>
      <c r="D25" s="79">
        <v>9362</v>
      </c>
      <c r="E25" s="118">
        <v>8.4</v>
      </c>
      <c r="F25" s="23">
        <v>10494</v>
      </c>
      <c r="G25" s="118">
        <v>9.5</v>
      </c>
      <c r="H25" s="23">
        <v>5631</v>
      </c>
      <c r="I25" s="23">
        <v>1910</v>
      </c>
      <c r="J25" s="79">
        <v>15297</v>
      </c>
      <c r="K25" s="79">
        <v>16414</v>
      </c>
      <c r="L25" s="79">
        <f t="shared" si="1"/>
        <v>-1117</v>
      </c>
      <c r="M25" s="79">
        <v>64734</v>
      </c>
      <c r="N25" s="79">
        <v>578818</v>
      </c>
      <c r="O25" s="79">
        <v>295</v>
      </c>
      <c r="P25" s="79">
        <v>3708</v>
      </c>
      <c r="Q25" s="79">
        <v>14526</v>
      </c>
      <c r="R25" s="79">
        <v>207224</v>
      </c>
      <c r="S25" s="79">
        <v>49913</v>
      </c>
      <c r="T25" s="79">
        <v>367886</v>
      </c>
      <c r="U25" s="79"/>
      <c r="V25" s="123">
        <v>16</v>
      </c>
    </row>
    <row r="26" spans="2:22" ht="16.5" customHeight="1">
      <c r="B26" s="121" t="s">
        <v>124</v>
      </c>
      <c r="C26" s="80"/>
      <c r="D26" s="79">
        <v>10906</v>
      </c>
      <c r="E26" s="118">
        <v>9.3</v>
      </c>
      <c r="F26" s="23">
        <v>10068</v>
      </c>
      <c r="G26" s="118">
        <v>8.6</v>
      </c>
      <c r="H26" s="23">
        <v>6274</v>
      </c>
      <c r="I26" s="23">
        <v>2160</v>
      </c>
      <c r="J26" s="79">
        <v>19699</v>
      </c>
      <c r="K26" s="79">
        <v>22015</v>
      </c>
      <c r="L26" s="79">
        <f t="shared" si="1"/>
        <v>-2316</v>
      </c>
      <c r="M26" s="79">
        <v>72638</v>
      </c>
      <c r="N26" s="79">
        <v>601058</v>
      </c>
      <c r="O26" s="79">
        <v>241</v>
      </c>
      <c r="P26" s="79">
        <v>2667</v>
      </c>
      <c r="Q26" s="79">
        <v>18513</v>
      </c>
      <c r="R26" s="79">
        <v>175710</v>
      </c>
      <c r="S26" s="79">
        <v>53884</v>
      </c>
      <c r="T26" s="79">
        <v>422681</v>
      </c>
      <c r="U26" s="79"/>
      <c r="V26" s="123">
        <v>17</v>
      </c>
    </row>
    <row r="27" spans="2:22" ht="16.5" customHeight="1">
      <c r="B27" s="121" t="s">
        <v>125</v>
      </c>
      <c r="C27" s="80"/>
      <c r="D27" s="79">
        <v>7446</v>
      </c>
      <c r="E27" s="118">
        <v>9.1</v>
      </c>
      <c r="F27" s="23">
        <v>7243</v>
      </c>
      <c r="G27" s="118">
        <v>8.9</v>
      </c>
      <c r="H27" s="23">
        <v>4385</v>
      </c>
      <c r="I27" s="23">
        <v>1470</v>
      </c>
      <c r="J27" s="79">
        <v>10680</v>
      </c>
      <c r="K27" s="79">
        <v>12769</v>
      </c>
      <c r="L27" s="79">
        <f t="shared" si="1"/>
        <v>-2089</v>
      </c>
      <c r="M27" s="79">
        <v>52855</v>
      </c>
      <c r="N27" s="79">
        <v>422398</v>
      </c>
      <c r="O27" s="79">
        <v>145</v>
      </c>
      <c r="P27" s="79">
        <v>1454</v>
      </c>
      <c r="Q27" s="79">
        <v>14218</v>
      </c>
      <c r="R27" s="79">
        <v>145502</v>
      </c>
      <c r="S27" s="79">
        <v>38492</v>
      </c>
      <c r="T27" s="79">
        <v>275442</v>
      </c>
      <c r="U27" s="79"/>
      <c r="V27" s="123">
        <v>18</v>
      </c>
    </row>
    <row r="28" spans="2:22" ht="16.5" customHeight="1">
      <c r="B28" s="121" t="s">
        <v>126</v>
      </c>
      <c r="C28" s="80"/>
      <c r="D28" s="79">
        <v>7720</v>
      </c>
      <c r="E28" s="118">
        <v>8.8</v>
      </c>
      <c r="F28" s="23">
        <v>7687</v>
      </c>
      <c r="G28" s="118">
        <v>8.8</v>
      </c>
      <c r="H28" s="23">
        <v>4806</v>
      </c>
      <c r="I28" s="23">
        <v>1762</v>
      </c>
      <c r="J28" s="79">
        <v>15571</v>
      </c>
      <c r="K28" s="79">
        <v>16655</v>
      </c>
      <c r="L28" s="79">
        <f t="shared" si="1"/>
        <v>-1084</v>
      </c>
      <c r="M28" s="79">
        <v>52789</v>
      </c>
      <c r="N28" s="79">
        <v>411237</v>
      </c>
      <c r="O28" s="79">
        <v>142</v>
      </c>
      <c r="P28" s="79">
        <v>1723</v>
      </c>
      <c r="Q28" s="79">
        <v>12496</v>
      </c>
      <c r="R28" s="79">
        <v>131996</v>
      </c>
      <c r="S28" s="79">
        <v>40151</v>
      </c>
      <c r="T28" s="79">
        <v>277518</v>
      </c>
      <c r="U28" s="79"/>
      <c r="V28" s="123">
        <v>19</v>
      </c>
    </row>
    <row r="29" spans="2:22" ht="16.5" customHeight="1">
      <c r="B29" s="121" t="s">
        <v>127</v>
      </c>
      <c r="C29" s="80"/>
      <c r="D29" s="79">
        <v>19735</v>
      </c>
      <c r="E29" s="118">
        <v>9.1</v>
      </c>
      <c r="F29" s="23">
        <v>19822</v>
      </c>
      <c r="G29" s="118">
        <v>9.1</v>
      </c>
      <c r="H29" s="23">
        <v>12199</v>
      </c>
      <c r="I29" s="23">
        <v>4311</v>
      </c>
      <c r="J29" s="79">
        <v>33768</v>
      </c>
      <c r="K29" s="79">
        <v>36234</v>
      </c>
      <c r="L29" s="79">
        <f t="shared" si="1"/>
        <v>-2466</v>
      </c>
      <c r="M29" s="79">
        <v>128969</v>
      </c>
      <c r="N29" s="79">
        <v>1077961</v>
      </c>
      <c r="O29" s="79">
        <v>680</v>
      </c>
      <c r="P29" s="79">
        <v>8333</v>
      </c>
      <c r="Q29" s="79">
        <v>31076</v>
      </c>
      <c r="R29" s="79">
        <v>367554</v>
      </c>
      <c r="S29" s="79">
        <v>97213</v>
      </c>
      <c r="T29" s="79">
        <v>702074</v>
      </c>
      <c r="U29" s="79"/>
      <c r="V29" s="123">
        <v>20</v>
      </c>
    </row>
    <row r="30" spans="2:22" ht="33.75" customHeight="1">
      <c r="B30" s="121" t="s">
        <v>128</v>
      </c>
      <c r="C30" s="80"/>
      <c r="D30" s="79">
        <v>19156</v>
      </c>
      <c r="E30" s="118">
        <v>9.2</v>
      </c>
      <c r="F30" s="23">
        <v>17118</v>
      </c>
      <c r="G30" s="118">
        <v>8.2</v>
      </c>
      <c r="H30" s="23">
        <v>11129</v>
      </c>
      <c r="I30" s="23">
        <v>3857</v>
      </c>
      <c r="J30" s="79">
        <v>31304</v>
      </c>
      <c r="K30" s="79">
        <v>34868</v>
      </c>
      <c r="L30" s="79">
        <f t="shared" si="1"/>
        <v>-3564</v>
      </c>
      <c r="M30" s="79">
        <v>122425</v>
      </c>
      <c r="N30" s="79">
        <v>976219</v>
      </c>
      <c r="O30" s="79">
        <v>433</v>
      </c>
      <c r="P30" s="79">
        <v>4606</v>
      </c>
      <c r="Q30" s="79">
        <v>34083</v>
      </c>
      <c r="R30" s="79">
        <v>339544</v>
      </c>
      <c r="S30" s="79">
        <v>87909</v>
      </c>
      <c r="T30" s="79">
        <v>632069</v>
      </c>
      <c r="U30" s="79"/>
      <c r="V30" s="123">
        <v>21</v>
      </c>
    </row>
    <row r="31" spans="2:22" ht="16.5" customHeight="1">
      <c r="B31" s="121" t="s">
        <v>129</v>
      </c>
      <c r="C31" s="80"/>
      <c r="D31" s="79">
        <v>34061</v>
      </c>
      <c r="E31" s="118">
        <v>9.1</v>
      </c>
      <c r="F31" s="23">
        <v>29813</v>
      </c>
      <c r="G31" s="118">
        <v>8</v>
      </c>
      <c r="H31" s="23">
        <v>21817</v>
      </c>
      <c r="I31" s="23">
        <v>8087</v>
      </c>
      <c r="J31" s="79">
        <v>63103</v>
      </c>
      <c r="K31" s="79">
        <v>65596</v>
      </c>
      <c r="L31" s="79">
        <f t="shared" si="1"/>
        <v>-2493</v>
      </c>
      <c r="M31" s="79">
        <v>207923</v>
      </c>
      <c r="N31" s="79">
        <v>1887611</v>
      </c>
      <c r="O31" s="79">
        <v>471</v>
      </c>
      <c r="P31" s="79">
        <v>6276</v>
      </c>
      <c r="Q31" s="79">
        <v>49463</v>
      </c>
      <c r="R31" s="79">
        <v>681386</v>
      </c>
      <c r="S31" s="79">
        <v>157989</v>
      </c>
      <c r="T31" s="79">
        <v>1199949</v>
      </c>
      <c r="U31" s="79"/>
      <c r="V31" s="123">
        <v>22</v>
      </c>
    </row>
    <row r="32" spans="2:22" ht="16.5" customHeight="1">
      <c r="B32" s="121" t="s">
        <v>130</v>
      </c>
      <c r="C32" s="80"/>
      <c r="D32" s="79">
        <v>70236</v>
      </c>
      <c r="E32" s="118">
        <v>10</v>
      </c>
      <c r="F32" s="23">
        <v>48476</v>
      </c>
      <c r="G32" s="118">
        <v>6.9</v>
      </c>
      <c r="H32" s="23">
        <v>44964</v>
      </c>
      <c r="I32" s="23">
        <v>14934</v>
      </c>
      <c r="J32" s="79">
        <v>123402</v>
      </c>
      <c r="K32" s="79">
        <v>112078</v>
      </c>
      <c r="L32" s="79">
        <f t="shared" si="1"/>
        <v>11324</v>
      </c>
      <c r="M32" s="79">
        <v>360358</v>
      </c>
      <c r="N32" s="79">
        <v>3689316</v>
      </c>
      <c r="O32" s="79">
        <v>475</v>
      </c>
      <c r="P32" s="79">
        <v>5080</v>
      </c>
      <c r="Q32" s="79">
        <v>83621</v>
      </c>
      <c r="R32" s="79">
        <v>1212060</v>
      </c>
      <c r="S32" s="79">
        <v>276262</v>
      </c>
      <c r="T32" s="79">
        <v>2472176</v>
      </c>
      <c r="U32" s="79"/>
      <c r="V32" s="123">
        <v>23</v>
      </c>
    </row>
    <row r="33" spans="2:22" ht="16.5" customHeight="1">
      <c r="B33" s="121" t="s">
        <v>131</v>
      </c>
      <c r="C33" s="80"/>
      <c r="D33" s="79">
        <v>16497</v>
      </c>
      <c r="E33" s="118">
        <v>9</v>
      </c>
      <c r="F33" s="23">
        <v>15872</v>
      </c>
      <c r="G33" s="118">
        <v>8.7</v>
      </c>
      <c r="H33" s="23">
        <v>10156</v>
      </c>
      <c r="I33" s="23">
        <v>3895</v>
      </c>
      <c r="J33" s="79">
        <v>32123</v>
      </c>
      <c r="K33" s="79">
        <v>31689</v>
      </c>
      <c r="L33" s="79">
        <f t="shared" si="1"/>
        <v>434</v>
      </c>
      <c r="M33" s="79">
        <v>93292</v>
      </c>
      <c r="N33" s="79">
        <v>851852</v>
      </c>
      <c r="O33" s="79">
        <v>383</v>
      </c>
      <c r="P33" s="79">
        <v>5092</v>
      </c>
      <c r="Q33" s="79">
        <v>20460</v>
      </c>
      <c r="R33" s="79">
        <v>289838</v>
      </c>
      <c r="S33" s="79">
        <v>72449</v>
      </c>
      <c r="T33" s="79">
        <v>556922</v>
      </c>
      <c r="U33" s="79"/>
      <c r="V33" s="123">
        <v>24</v>
      </c>
    </row>
    <row r="34" spans="2:22" ht="16.5" customHeight="1">
      <c r="B34" s="121" t="s">
        <v>132</v>
      </c>
      <c r="C34" s="80"/>
      <c r="D34" s="79">
        <v>13624</v>
      </c>
      <c r="E34" s="118">
        <v>10.1</v>
      </c>
      <c r="F34" s="23">
        <v>9801</v>
      </c>
      <c r="G34" s="118">
        <v>7.3</v>
      </c>
      <c r="H34" s="23">
        <v>7984</v>
      </c>
      <c r="I34" s="23">
        <v>2598</v>
      </c>
      <c r="J34" s="79">
        <v>29200</v>
      </c>
      <c r="K34" s="79">
        <v>27397</v>
      </c>
      <c r="L34" s="79">
        <f t="shared" si="1"/>
        <v>1803</v>
      </c>
      <c r="M34" s="79">
        <v>61941</v>
      </c>
      <c r="N34" s="79">
        <v>610733</v>
      </c>
      <c r="O34" s="79">
        <v>208</v>
      </c>
      <c r="P34" s="79">
        <v>1918</v>
      </c>
      <c r="Q34" s="79">
        <v>14879</v>
      </c>
      <c r="R34" s="79">
        <v>218893</v>
      </c>
      <c r="S34" s="79">
        <v>46854</v>
      </c>
      <c r="T34" s="79">
        <v>389922</v>
      </c>
      <c r="U34" s="79"/>
      <c r="V34" s="123">
        <v>25</v>
      </c>
    </row>
    <row r="35" spans="2:22" ht="33.75" customHeight="1">
      <c r="B35" s="121" t="s">
        <v>133</v>
      </c>
      <c r="C35" s="80"/>
      <c r="D35" s="79">
        <v>22371</v>
      </c>
      <c r="E35" s="118">
        <v>8.6</v>
      </c>
      <c r="F35" s="23">
        <v>20669</v>
      </c>
      <c r="G35" s="118">
        <v>8</v>
      </c>
      <c r="H35" s="23">
        <v>14478</v>
      </c>
      <c r="I35" s="23">
        <v>5612</v>
      </c>
      <c r="J35" s="79">
        <v>61637</v>
      </c>
      <c r="K35" s="79">
        <v>63463</v>
      </c>
      <c r="L35" s="79">
        <f t="shared" si="1"/>
        <v>-1826</v>
      </c>
      <c r="M35" s="79">
        <v>142119</v>
      </c>
      <c r="N35" s="79">
        <v>1201547</v>
      </c>
      <c r="O35" s="79">
        <v>156</v>
      </c>
      <c r="P35" s="79">
        <v>1995</v>
      </c>
      <c r="Q35" s="79">
        <v>32154</v>
      </c>
      <c r="R35" s="79">
        <v>304202</v>
      </c>
      <c r="S35" s="79">
        <v>109809</v>
      </c>
      <c r="T35" s="79">
        <v>895350</v>
      </c>
      <c r="U35" s="79"/>
      <c r="V35" s="123">
        <v>26</v>
      </c>
    </row>
    <row r="36" spans="2:22" ht="16.5" customHeight="1">
      <c r="B36" s="121" t="s">
        <v>134</v>
      </c>
      <c r="C36" s="80"/>
      <c r="D36" s="79">
        <v>81001</v>
      </c>
      <c r="E36" s="118">
        <v>9.4</v>
      </c>
      <c r="F36" s="23">
        <v>64405</v>
      </c>
      <c r="G36" s="118">
        <v>7.4</v>
      </c>
      <c r="H36" s="23">
        <v>54207</v>
      </c>
      <c r="I36" s="23">
        <v>23459</v>
      </c>
      <c r="J36" s="79">
        <v>168135</v>
      </c>
      <c r="K36" s="79">
        <v>181078</v>
      </c>
      <c r="L36" s="79">
        <f t="shared" si="1"/>
        <v>-12943</v>
      </c>
      <c r="M36" s="79">
        <v>483964</v>
      </c>
      <c r="N36" s="79">
        <v>4778808</v>
      </c>
      <c r="O36" s="79">
        <v>132</v>
      </c>
      <c r="P36" s="79">
        <v>1488</v>
      </c>
      <c r="Q36" s="79">
        <v>96996</v>
      </c>
      <c r="R36" s="79">
        <v>1213069</v>
      </c>
      <c r="S36" s="79">
        <v>386836</v>
      </c>
      <c r="T36" s="79">
        <v>3564251</v>
      </c>
      <c r="U36" s="79"/>
      <c r="V36" s="123">
        <v>27</v>
      </c>
    </row>
    <row r="37" spans="2:22" ht="16.5" customHeight="1">
      <c r="B37" s="121" t="s">
        <v>135</v>
      </c>
      <c r="C37" s="80"/>
      <c r="D37" s="79">
        <v>50520</v>
      </c>
      <c r="E37" s="118">
        <v>9.2</v>
      </c>
      <c r="F37" s="23">
        <v>43850</v>
      </c>
      <c r="G37" s="118">
        <v>8</v>
      </c>
      <c r="H37" s="23">
        <v>31316</v>
      </c>
      <c r="I37" s="23">
        <v>12215</v>
      </c>
      <c r="J37" s="79">
        <v>106023</v>
      </c>
      <c r="K37" s="79">
        <v>107161</v>
      </c>
      <c r="L37" s="79">
        <f t="shared" si="1"/>
        <v>-1138</v>
      </c>
      <c r="M37" s="79">
        <v>252132</v>
      </c>
      <c r="N37" s="79">
        <v>2329868</v>
      </c>
      <c r="O37" s="79">
        <v>352</v>
      </c>
      <c r="P37" s="79">
        <v>4292</v>
      </c>
      <c r="Q37" s="79">
        <v>46895</v>
      </c>
      <c r="R37" s="79">
        <v>643630</v>
      </c>
      <c r="S37" s="79">
        <v>204885</v>
      </c>
      <c r="T37" s="79">
        <v>1681946</v>
      </c>
      <c r="U37" s="79"/>
      <c r="V37" s="123">
        <v>28</v>
      </c>
    </row>
    <row r="38" spans="2:22" ht="16.5" customHeight="1">
      <c r="B38" s="121" t="s">
        <v>136</v>
      </c>
      <c r="C38" s="80"/>
      <c r="D38" s="79">
        <v>12137</v>
      </c>
      <c r="E38" s="118">
        <v>8.5</v>
      </c>
      <c r="F38" s="23">
        <v>10795</v>
      </c>
      <c r="G38" s="118">
        <v>7.6</v>
      </c>
      <c r="H38" s="23">
        <v>7320</v>
      </c>
      <c r="I38" s="23">
        <v>2955</v>
      </c>
      <c r="J38" s="79">
        <v>29751</v>
      </c>
      <c r="K38" s="79">
        <v>34621</v>
      </c>
      <c r="L38" s="79">
        <f t="shared" si="1"/>
        <v>-4870</v>
      </c>
      <c r="M38" s="79">
        <v>53073</v>
      </c>
      <c r="N38" s="79">
        <v>469781</v>
      </c>
      <c r="O38" s="79">
        <v>84</v>
      </c>
      <c r="P38" s="79">
        <v>841</v>
      </c>
      <c r="Q38" s="79">
        <v>11685</v>
      </c>
      <c r="R38" s="79">
        <v>126077</v>
      </c>
      <c r="S38" s="79">
        <v>41304</v>
      </c>
      <c r="T38" s="79">
        <v>342863</v>
      </c>
      <c r="U38" s="79"/>
      <c r="V38" s="123">
        <v>29</v>
      </c>
    </row>
    <row r="39" spans="2:22" ht="16.5" customHeight="1">
      <c r="B39" s="121" t="s">
        <v>137</v>
      </c>
      <c r="C39" s="80"/>
      <c r="D39" s="79">
        <v>8561</v>
      </c>
      <c r="E39" s="118">
        <v>8.1</v>
      </c>
      <c r="F39" s="23">
        <v>10404</v>
      </c>
      <c r="G39" s="118">
        <v>9.9</v>
      </c>
      <c r="H39" s="23">
        <v>5180</v>
      </c>
      <c r="I39" s="23">
        <v>2515</v>
      </c>
      <c r="J39" s="79">
        <v>13886</v>
      </c>
      <c r="K39" s="79">
        <v>17193</v>
      </c>
      <c r="L39" s="79">
        <f t="shared" si="1"/>
        <v>-3307</v>
      </c>
      <c r="M39" s="79">
        <v>58997</v>
      </c>
      <c r="N39" s="79">
        <v>424360</v>
      </c>
      <c r="O39" s="79">
        <v>156</v>
      </c>
      <c r="P39" s="79">
        <v>2165</v>
      </c>
      <c r="Q39" s="79">
        <v>10756</v>
      </c>
      <c r="R39" s="79">
        <v>105740</v>
      </c>
      <c r="S39" s="79">
        <v>48085</v>
      </c>
      <c r="T39" s="79">
        <v>316455</v>
      </c>
      <c r="U39" s="79"/>
      <c r="V39" s="123">
        <v>30</v>
      </c>
    </row>
    <row r="40" spans="2:22" ht="33.75" customHeight="1">
      <c r="B40" s="121" t="s">
        <v>138</v>
      </c>
      <c r="C40" s="80"/>
      <c r="D40" s="79">
        <v>5473</v>
      </c>
      <c r="E40" s="118">
        <v>9</v>
      </c>
      <c r="F40" s="23">
        <v>6075</v>
      </c>
      <c r="G40" s="118">
        <v>10</v>
      </c>
      <c r="H40" s="23">
        <v>3125</v>
      </c>
      <c r="I40" s="23">
        <v>1325</v>
      </c>
      <c r="J40" s="79">
        <v>11505</v>
      </c>
      <c r="K40" s="79">
        <v>12414</v>
      </c>
      <c r="L40" s="79">
        <f t="shared" si="1"/>
        <v>-909</v>
      </c>
      <c r="M40" s="79">
        <v>31926</v>
      </c>
      <c r="N40" s="79">
        <v>280478</v>
      </c>
      <c r="O40" s="79">
        <v>228</v>
      </c>
      <c r="P40" s="79">
        <v>2814</v>
      </c>
      <c r="Q40" s="79">
        <v>5544</v>
      </c>
      <c r="R40" s="79">
        <v>79204</v>
      </c>
      <c r="S40" s="79">
        <v>26154</v>
      </c>
      <c r="T40" s="79">
        <v>198460</v>
      </c>
      <c r="U40" s="79"/>
      <c r="V40" s="123">
        <v>31</v>
      </c>
    </row>
    <row r="41" spans="2:22" ht="16.5" customHeight="1">
      <c r="B41" s="121" t="s">
        <v>139</v>
      </c>
      <c r="C41" s="80"/>
      <c r="D41" s="79">
        <v>6092</v>
      </c>
      <c r="E41" s="118">
        <v>8.1</v>
      </c>
      <c r="F41" s="23">
        <v>8050</v>
      </c>
      <c r="G41" s="118">
        <v>10.7</v>
      </c>
      <c r="H41" s="23">
        <v>3569</v>
      </c>
      <c r="I41" s="23">
        <v>1278</v>
      </c>
      <c r="J41" s="79">
        <v>12734</v>
      </c>
      <c r="K41" s="79">
        <v>15038</v>
      </c>
      <c r="L41" s="79">
        <f t="shared" si="1"/>
        <v>-2304</v>
      </c>
      <c r="M41" s="79">
        <v>45344</v>
      </c>
      <c r="N41" s="79">
        <v>352019</v>
      </c>
      <c r="O41" s="79">
        <v>294</v>
      </c>
      <c r="P41" s="79">
        <v>3981</v>
      </c>
      <c r="Q41" s="79">
        <v>8986</v>
      </c>
      <c r="R41" s="79">
        <v>100333</v>
      </c>
      <c r="S41" s="79">
        <v>36064</v>
      </c>
      <c r="T41" s="79">
        <v>247705</v>
      </c>
      <c r="U41" s="79"/>
      <c r="V41" s="123">
        <v>32</v>
      </c>
    </row>
    <row r="42" spans="2:22" ht="16.5" customHeight="1">
      <c r="B42" s="121" t="s">
        <v>140</v>
      </c>
      <c r="C42" s="80"/>
      <c r="D42" s="79">
        <v>17770</v>
      </c>
      <c r="E42" s="118">
        <v>9.2</v>
      </c>
      <c r="F42" s="23">
        <v>17661</v>
      </c>
      <c r="G42" s="118">
        <v>9.1</v>
      </c>
      <c r="H42" s="23">
        <v>10549</v>
      </c>
      <c r="I42" s="23">
        <v>4090</v>
      </c>
      <c r="J42" s="79">
        <v>34208</v>
      </c>
      <c r="K42" s="79">
        <v>35231</v>
      </c>
      <c r="L42" s="79">
        <f t="shared" si="1"/>
        <v>-1023</v>
      </c>
      <c r="M42" s="79">
        <v>92823</v>
      </c>
      <c r="N42" s="79">
        <v>868941</v>
      </c>
      <c r="O42" s="79">
        <v>341</v>
      </c>
      <c r="P42" s="79">
        <v>3512</v>
      </c>
      <c r="Q42" s="79">
        <v>18805</v>
      </c>
      <c r="R42" s="79">
        <v>262433</v>
      </c>
      <c r="S42" s="79">
        <v>73677</v>
      </c>
      <c r="T42" s="79">
        <v>602996</v>
      </c>
      <c r="U42" s="79"/>
      <c r="V42" s="123">
        <v>33</v>
      </c>
    </row>
    <row r="43" spans="2:22" ht="16.5" customHeight="1">
      <c r="B43" s="121" t="s">
        <v>141</v>
      </c>
      <c r="C43" s="80"/>
      <c r="D43" s="79">
        <v>26285</v>
      </c>
      <c r="E43" s="118">
        <v>9.2</v>
      </c>
      <c r="F43" s="23">
        <v>24290</v>
      </c>
      <c r="G43" s="118">
        <v>8.5</v>
      </c>
      <c r="H43" s="23">
        <v>16494</v>
      </c>
      <c r="I43" s="23">
        <v>6347</v>
      </c>
      <c r="J43" s="79">
        <v>57219</v>
      </c>
      <c r="K43" s="79">
        <v>59050</v>
      </c>
      <c r="L43" s="79">
        <f t="shared" si="1"/>
        <v>-1831</v>
      </c>
      <c r="M43" s="79">
        <v>145555</v>
      </c>
      <c r="N43" s="79">
        <v>1358115</v>
      </c>
      <c r="O43" s="79">
        <v>453</v>
      </c>
      <c r="P43" s="79">
        <v>5197</v>
      </c>
      <c r="Q43" s="79">
        <v>26837</v>
      </c>
      <c r="R43" s="79">
        <v>375652</v>
      </c>
      <c r="S43" s="79">
        <v>118265</v>
      </c>
      <c r="T43" s="79">
        <v>977266</v>
      </c>
      <c r="U43" s="79"/>
      <c r="V43" s="123">
        <v>34</v>
      </c>
    </row>
    <row r="44" spans="2:22" ht="16.5" customHeight="1">
      <c r="B44" s="121" t="s">
        <v>142</v>
      </c>
      <c r="C44" s="80"/>
      <c r="D44" s="79">
        <v>12166</v>
      </c>
      <c r="E44" s="118">
        <v>8.1</v>
      </c>
      <c r="F44" s="23">
        <v>15310</v>
      </c>
      <c r="G44" s="118">
        <v>10.2</v>
      </c>
      <c r="H44" s="23">
        <v>7421</v>
      </c>
      <c r="I44" s="23">
        <v>3262</v>
      </c>
      <c r="J44" s="79">
        <v>28571</v>
      </c>
      <c r="K44" s="79">
        <v>31784</v>
      </c>
      <c r="L44" s="79">
        <f t="shared" si="1"/>
        <v>-3213</v>
      </c>
      <c r="M44" s="79">
        <v>78099</v>
      </c>
      <c r="N44" s="79">
        <v>686847</v>
      </c>
      <c r="O44" s="79">
        <v>263</v>
      </c>
      <c r="P44" s="79">
        <v>2960</v>
      </c>
      <c r="Q44" s="79">
        <v>13246</v>
      </c>
      <c r="R44" s="79">
        <v>193473</v>
      </c>
      <c r="S44" s="79">
        <v>64590</v>
      </c>
      <c r="T44" s="79">
        <v>490414</v>
      </c>
      <c r="U44" s="79"/>
      <c r="V44" s="123">
        <v>35</v>
      </c>
    </row>
    <row r="45" spans="2:22" ht="33.75" customHeight="1">
      <c r="B45" s="121" t="s">
        <v>143</v>
      </c>
      <c r="C45" s="80"/>
      <c r="D45" s="79">
        <v>6556</v>
      </c>
      <c r="E45" s="118">
        <v>8.1</v>
      </c>
      <c r="F45" s="23">
        <v>8335</v>
      </c>
      <c r="G45" s="118">
        <v>10.3</v>
      </c>
      <c r="H45" s="23">
        <v>4054</v>
      </c>
      <c r="I45" s="23">
        <v>1651</v>
      </c>
      <c r="J45" s="79">
        <v>11939</v>
      </c>
      <c r="K45" s="79">
        <v>13688</v>
      </c>
      <c r="L45" s="79">
        <f t="shared" si="1"/>
        <v>-1749</v>
      </c>
      <c r="M45" s="79">
        <v>45498</v>
      </c>
      <c r="N45" s="79">
        <v>355089</v>
      </c>
      <c r="O45" s="79">
        <v>201</v>
      </c>
      <c r="P45" s="79">
        <v>2077</v>
      </c>
      <c r="Q45" s="79">
        <v>8393</v>
      </c>
      <c r="R45" s="79">
        <v>98895</v>
      </c>
      <c r="S45" s="79">
        <v>36904</v>
      </c>
      <c r="T45" s="79">
        <v>254117</v>
      </c>
      <c r="U45" s="79"/>
      <c r="V45" s="123">
        <v>36</v>
      </c>
    </row>
    <row r="46" spans="2:22" ht="16.5" customHeight="1">
      <c r="B46" s="121" t="s">
        <v>144</v>
      </c>
      <c r="C46" s="80"/>
      <c r="D46" s="79">
        <v>9123</v>
      </c>
      <c r="E46" s="118">
        <v>9</v>
      </c>
      <c r="F46" s="23">
        <v>9556</v>
      </c>
      <c r="G46" s="118">
        <v>9.4</v>
      </c>
      <c r="H46" s="23">
        <v>5478</v>
      </c>
      <c r="I46" s="23">
        <v>2231</v>
      </c>
      <c r="J46" s="79">
        <v>22337</v>
      </c>
      <c r="K46" s="79">
        <v>23143</v>
      </c>
      <c r="L46" s="79">
        <f t="shared" si="1"/>
        <v>-806</v>
      </c>
      <c r="M46" s="79">
        <v>57335</v>
      </c>
      <c r="N46" s="79">
        <v>486512</v>
      </c>
      <c r="O46" s="79">
        <v>242</v>
      </c>
      <c r="P46" s="79">
        <v>2138</v>
      </c>
      <c r="Q46" s="79">
        <v>11340</v>
      </c>
      <c r="R46" s="79">
        <v>133985</v>
      </c>
      <c r="S46" s="79">
        <v>45753</v>
      </c>
      <c r="T46" s="79">
        <v>350389</v>
      </c>
      <c r="U46" s="79"/>
      <c r="V46" s="123">
        <v>37</v>
      </c>
    </row>
    <row r="47" spans="2:22" ht="16.5" customHeight="1">
      <c r="B47" s="121" t="s">
        <v>145</v>
      </c>
      <c r="C47" s="80"/>
      <c r="D47" s="79">
        <v>12534</v>
      </c>
      <c r="E47" s="118">
        <v>8.5</v>
      </c>
      <c r="F47" s="23">
        <v>14715</v>
      </c>
      <c r="G47" s="118">
        <v>10</v>
      </c>
      <c r="H47" s="23">
        <v>7612</v>
      </c>
      <c r="I47" s="23">
        <v>3405</v>
      </c>
      <c r="J47" s="79">
        <v>22300</v>
      </c>
      <c r="K47" s="79">
        <v>25145</v>
      </c>
      <c r="L47" s="79">
        <f t="shared" si="1"/>
        <v>-2845</v>
      </c>
      <c r="M47" s="79">
        <v>80613</v>
      </c>
      <c r="N47" s="79">
        <v>661695</v>
      </c>
      <c r="O47" s="79">
        <v>421</v>
      </c>
      <c r="P47" s="79">
        <v>5552</v>
      </c>
      <c r="Q47" s="79">
        <v>14621</v>
      </c>
      <c r="R47" s="79">
        <v>182681</v>
      </c>
      <c r="S47" s="79">
        <v>65571</v>
      </c>
      <c r="T47" s="79">
        <v>473462</v>
      </c>
      <c r="U47" s="79"/>
      <c r="V47" s="123">
        <v>38</v>
      </c>
    </row>
    <row r="48" spans="2:22" ht="16.5" customHeight="1">
      <c r="B48" s="121" t="s">
        <v>146</v>
      </c>
      <c r="C48" s="80"/>
      <c r="D48" s="79">
        <v>6244</v>
      </c>
      <c r="E48" s="118">
        <v>7.8</v>
      </c>
      <c r="F48" s="23">
        <v>8493</v>
      </c>
      <c r="G48" s="118">
        <v>10.6</v>
      </c>
      <c r="H48" s="23">
        <v>3891</v>
      </c>
      <c r="I48" s="23">
        <v>1981</v>
      </c>
      <c r="J48" s="79">
        <v>11999</v>
      </c>
      <c r="K48" s="79">
        <v>13459</v>
      </c>
      <c r="L48" s="79">
        <f t="shared" si="1"/>
        <v>-1460</v>
      </c>
      <c r="M48" s="79">
        <v>46354</v>
      </c>
      <c r="N48" s="79">
        <v>347765</v>
      </c>
      <c r="O48" s="79">
        <v>228</v>
      </c>
      <c r="P48" s="79">
        <v>2790</v>
      </c>
      <c r="Q48" s="79">
        <v>7245</v>
      </c>
      <c r="R48" s="79">
        <v>72490</v>
      </c>
      <c r="S48" s="79">
        <v>38881</v>
      </c>
      <c r="T48" s="79">
        <v>272485</v>
      </c>
      <c r="U48" s="79"/>
      <c r="V48" s="123">
        <v>39</v>
      </c>
    </row>
    <row r="49" spans="2:22" ht="16.5" customHeight="1">
      <c r="B49" s="121" t="s">
        <v>147</v>
      </c>
      <c r="C49" s="80"/>
      <c r="D49" s="79">
        <v>45035</v>
      </c>
      <c r="E49" s="118">
        <v>9</v>
      </c>
      <c r="F49" s="23">
        <v>40770</v>
      </c>
      <c r="G49" s="118">
        <v>8.1</v>
      </c>
      <c r="H49" s="23">
        <v>29284</v>
      </c>
      <c r="I49" s="23">
        <v>12779</v>
      </c>
      <c r="J49" s="79">
        <v>110537</v>
      </c>
      <c r="K49" s="79">
        <v>108124</v>
      </c>
      <c r="L49" s="79">
        <f t="shared" si="1"/>
        <v>2413</v>
      </c>
      <c r="M49" s="79">
        <v>242611</v>
      </c>
      <c r="N49" s="79">
        <v>2255385</v>
      </c>
      <c r="O49" s="79">
        <v>400</v>
      </c>
      <c r="P49" s="79">
        <v>5234</v>
      </c>
      <c r="Q49" s="79">
        <v>37396</v>
      </c>
      <c r="R49" s="79">
        <v>481598</v>
      </c>
      <c r="S49" s="79">
        <v>204815</v>
      </c>
      <c r="T49" s="79">
        <v>1768553</v>
      </c>
      <c r="U49" s="79"/>
      <c r="V49" s="123">
        <v>40</v>
      </c>
    </row>
    <row r="50" spans="2:22" ht="16.5" customHeight="1">
      <c r="B50" s="121" t="s">
        <v>148</v>
      </c>
      <c r="C50" s="80"/>
      <c r="D50" s="79">
        <v>7898</v>
      </c>
      <c r="E50" s="118">
        <v>9.1</v>
      </c>
      <c r="F50" s="23">
        <v>8146</v>
      </c>
      <c r="G50" s="118">
        <v>9.4</v>
      </c>
      <c r="H50" s="23">
        <v>4265</v>
      </c>
      <c r="I50" s="23">
        <v>1837</v>
      </c>
      <c r="J50" s="79">
        <v>17810</v>
      </c>
      <c r="K50" s="79">
        <v>20121</v>
      </c>
      <c r="L50" s="79">
        <f t="shared" si="1"/>
        <v>-2311</v>
      </c>
      <c r="M50" s="79">
        <v>44673</v>
      </c>
      <c r="N50" s="79">
        <v>387800</v>
      </c>
      <c r="O50" s="79">
        <v>201</v>
      </c>
      <c r="P50" s="79">
        <v>2765</v>
      </c>
      <c r="Q50" s="79">
        <v>8207</v>
      </c>
      <c r="R50" s="79">
        <v>106637</v>
      </c>
      <c r="S50" s="79">
        <v>36265</v>
      </c>
      <c r="T50" s="79">
        <v>278398</v>
      </c>
      <c r="U50" s="79"/>
      <c r="V50" s="123">
        <v>41</v>
      </c>
    </row>
    <row r="51" spans="2:22" ht="33.75" customHeight="1">
      <c r="B51" s="121" t="s">
        <v>149</v>
      </c>
      <c r="C51" s="80"/>
      <c r="D51" s="79">
        <v>12971</v>
      </c>
      <c r="E51" s="118">
        <v>8.7</v>
      </c>
      <c r="F51" s="23">
        <v>14152</v>
      </c>
      <c r="G51" s="118">
        <v>9.5</v>
      </c>
      <c r="H51" s="23">
        <v>7632</v>
      </c>
      <c r="I51" s="23">
        <v>3218</v>
      </c>
      <c r="J51" s="79">
        <v>28981</v>
      </c>
      <c r="K51" s="79">
        <v>34814</v>
      </c>
      <c r="L51" s="79">
        <f t="shared" si="1"/>
        <v>-5833</v>
      </c>
      <c r="M51" s="79">
        <v>76403</v>
      </c>
      <c r="N51" s="79">
        <v>630498</v>
      </c>
      <c r="O51" s="79">
        <v>450</v>
      </c>
      <c r="P51" s="79">
        <v>7312</v>
      </c>
      <c r="Q51" s="79">
        <v>12226</v>
      </c>
      <c r="R51" s="79">
        <v>141292</v>
      </c>
      <c r="S51" s="79">
        <v>63727</v>
      </c>
      <c r="T51" s="79">
        <v>481894</v>
      </c>
      <c r="U51" s="79"/>
      <c r="V51" s="123">
        <v>42</v>
      </c>
    </row>
    <row r="52" spans="2:22" ht="33.75" customHeight="1">
      <c r="B52" s="121" t="s">
        <v>150</v>
      </c>
      <c r="C52" s="80"/>
      <c r="D52" s="79">
        <v>16339</v>
      </c>
      <c r="E52" s="118">
        <v>8.8</v>
      </c>
      <c r="F52" s="23">
        <v>17069</v>
      </c>
      <c r="G52" s="118">
        <v>9.2</v>
      </c>
      <c r="H52" s="23">
        <v>9533</v>
      </c>
      <c r="I52" s="23">
        <v>4110</v>
      </c>
      <c r="J52" s="79">
        <v>33321</v>
      </c>
      <c r="K52" s="79">
        <v>35490</v>
      </c>
      <c r="L52" s="79">
        <f t="shared" si="1"/>
        <v>-2169</v>
      </c>
      <c r="M52" s="79">
        <v>86658</v>
      </c>
      <c r="N52" s="79">
        <v>768645</v>
      </c>
      <c r="O52" s="79">
        <v>545</v>
      </c>
      <c r="P52" s="79">
        <v>6544</v>
      </c>
      <c r="Q52" s="79">
        <v>14217</v>
      </c>
      <c r="R52" s="79">
        <v>185591</v>
      </c>
      <c r="S52" s="79">
        <v>71896</v>
      </c>
      <c r="T52" s="79">
        <v>576510</v>
      </c>
      <c r="U52" s="79"/>
      <c r="V52" s="123">
        <v>43</v>
      </c>
    </row>
    <row r="53" spans="2:22" ht="16.5" customHeight="1">
      <c r="B53" s="121" t="s">
        <v>151</v>
      </c>
      <c r="C53" s="80"/>
      <c r="D53" s="79">
        <v>10213</v>
      </c>
      <c r="E53" s="118">
        <v>8.4</v>
      </c>
      <c r="F53" s="23">
        <v>11555</v>
      </c>
      <c r="G53" s="118">
        <v>9.5</v>
      </c>
      <c r="H53" s="23">
        <v>6257</v>
      </c>
      <c r="I53" s="23">
        <v>2731</v>
      </c>
      <c r="J53" s="79">
        <v>23979</v>
      </c>
      <c r="K53" s="79">
        <v>24307</v>
      </c>
      <c r="L53" s="79">
        <f t="shared" si="1"/>
        <v>-328</v>
      </c>
      <c r="M53" s="79">
        <v>65302</v>
      </c>
      <c r="N53" s="79">
        <v>542383</v>
      </c>
      <c r="O53" s="79">
        <v>427</v>
      </c>
      <c r="P53" s="79">
        <v>4230</v>
      </c>
      <c r="Q53" s="79">
        <v>10232</v>
      </c>
      <c r="R53" s="79">
        <v>137369</v>
      </c>
      <c r="S53" s="79">
        <v>54643</v>
      </c>
      <c r="T53" s="79">
        <v>400784</v>
      </c>
      <c r="U53" s="79"/>
      <c r="V53" s="123">
        <v>44</v>
      </c>
    </row>
    <row r="54" spans="2:22" ht="16.5" customHeight="1">
      <c r="B54" s="121" t="s">
        <v>152</v>
      </c>
      <c r="C54" s="80"/>
      <c r="D54" s="79">
        <v>10220</v>
      </c>
      <c r="E54" s="118">
        <v>8.8</v>
      </c>
      <c r="F54" s="23">
        <v>10641</v>
      </c>
      <c r="G54" s="118">
        <v>9.2</v>
      </c>
      <c r="H54" s="23">
        <v>6035</v>
      </c>
      <c r="I54" s="23">
        <v>2961</v>
      </c>
      <c r="J54" s="79">
        <v>23564</v>
      </c>
      <c r="K54" s="79">
        <v>26175</v>
      </c>
      <c r="L54" s="79">
        <f t="shared" si="1"/>
        <v>-2611</v>
      </c>
      <c r="M54" s="79">
        <v>61679</v>
      </c>
      <c r="N54" s="79">
        <v>495051</v>
      </c>
      <c r="O54" s="79">
        <v>669</v>
      </c>
      <c r="P54" s="79">
        <v>7446</v>
      </c>
      <c r="Q54" s="79">
        <v>10577</v>
      </c>
      <c r="R54" s="79">
        <v>122249</v>
      </c>
      <c r="S54" s="79">
        <v>50433</v>
      </c>
      <c r="T54" s="79">
        <v>365356</v>
      </c>
      <c r="U54" s="79"/>
      <c r="V54" s="123">
        <v>45</v>
      </c>
    </row>
    <row r="55" spans="2:23" ht="16.5" customHeight="1">
      <c r="B55" s="121" t="s">
        <v>153</v>
      </c>
      <c r="C55" s="80"/>
      <c r="D55" s="79">
        <v>15535</v>
      </c>
      <c r="E55" s="118">
        <v>8.8</v>
      </c>
      <c r="F55" s="23">
        <v>17800</v>
      </c>
      <c r="G55" s="118">
        <v>10.1</v>
      </c>
      <c r="H55" s="23">
        <v>8958</v>
      </c>
      <c r="I55" s="23">
        <v>3864</v>
      </c>
      <c r="J55" s="79">
        <v>34105</v>
      </c>
      <c r="K55" s="79">
        <v>36733</v>
      </c>
      <c r="L55" s="79">
        <f t="shared" si="1"/>
        <v>-2628</v>
      </c>
      <c r="M55" s="79">
        <v>91011</v>
      </c>
      <c r="N55" s="79">
        <v>745367</v>
      </c>
      <c r="O55" s="79">
        <v>1042</v>
      </c>
      <c r="P55" s="79">
        <v>10935</v>
      </c>
      <c r="Q55" s="79">
        <v>14867</v>
      </c>
      <c r="R55" s="79">
        <v>177777</v>
      </c>
      <c r="S55" s="79">
        <v>75102</v>
      </c>
      <c r="T55" s="79">
        <v>556655</v>
      </c>
      <c r="U55" s="79"/>
      <c r="V55" s="123">
        <v>46</v>
      </c>
      <c r="W55" s="79"/>
    </row>
    <row r="56" spans="1:23" ht="16.5" customHeight="1">
      <c r="A56" s="99"/>
      <c r="B56" s="124" t="s">
        <v>154</v>
      </c>
      <c r="C56" s="101"/>
      <c r="D56" s="99">
        <v>16303</v>
      </c>
      <c r="E56" s="125">
        <v>12.1</v>
      </c>
      <c r="F56" s="99">
        <v>8433</v>
      </c>
      <c r="G56" s="125">
        <v>6.3</v>
      </c>
      <c r="H56" s="99">
        <v>8494</v>
      </c>
      <c r="I56" s="99">
        <v>3722</v>
      </c>
      <c r="J56" s="99">
        <v>26396</v>
      </c>
      <c r="K56" s="99">
        <v>23519</v>
      </c>
      <c r="L56" s="99">
        <f t="shared" si="1"/>
        <v>2877</v>
      </c>
      <c r="M56" s="99">
        <v>73179</v>
      </c>
      <c r="N56" s="99">
        <v>533011</v>
      </c>
      <c r="O56" s="99">
        <v>193</v>
      </c>
      <c r="P56" s="79">
        <v>1611</v>
      </c>
      <c r="Q56" s="99">
        <v>8564</v>
      </c>
      <c r="R56" s="99">
        <v>81763</v>
      </c>
      <c r="S56" s="99">
        <v>64422</v>
      </c>
      <c r="T56" s="99">
        <v>449637</v>
      </c>
      <c r="U56" s="99"/>
      <c r="V56" s="126">
        <v>47</v>
      </c>
      <c r="W56" s="79"/>
    </row>
    <row r="57" spans="1:23" ht="29.25" customHeight="1" thickBot="1">
      <c r="A57" s="127"/>
      <c r="B57" s="128" t="s">
        <v>70</v>
      </c>
      <c r="C57" s="129"/>
      <c r="D57" s="193" t="s">
        <v>173</v>
      </c>
      <c r="E57" s="194"/>
      <c r="F57" s="194"/>
      <c r="G57" s="194"/>
      <c r="H57" s="194"/>
      <c r="I57" s="195"/>
      <c r="J57" s="191" t="s">
        <v>174</v>
      </c>
      <c r="K57" s="192"/>
      <c r="L57" s="192"/>
      <c r="M57" s="200" t="s">
        <v>175</v>
      </c>
      <c r="N57" s="200"/>
      <c r="O57" s="200"/>
      <c r="P57" s="200"/>
      <c r="Q57" s="200"/>
      <c r="R57" s="200"/>
      <c r="S57" s="200"/>
      <c r="T57" s="200"/>
      <c r="U57" s="201"/>
      <c r="V57" s="91" t="s">
        <v>70</v>
      </c>
      <c r="W57" s="79"/>
    </row>
    <row r="58" spans="2:23" ht="14.25" customHeight="1">
      <c r="B58" s="23" t="s">
        <v>176</v>
      </c>
      <c r="W58" s="79"/>
    </row>
    <row r="61" spans="2:12" s="130" customFormat="1" ht="18.75" customHeight="1">
      <c r="B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4" ht="13.5" customHeight="1">
      <c r="B64" s="34"/>
    </row>
  </sheetData>
  <mergeCells count="29">
    <mergeCell ref="J57:L57"/>
    <mergeCell ref="D57:I57"/>
    <mergeCell ref="V3:V5"/>
    <mergeCell ref="J6:L6"/>
    <mergeCell ref="T8:U8"/>
    <mergeCell ref="M57:U57"/>
    <mergeCell ref="O4:P4"/>
    <mergeCell ref="J4:J5"/>
    <mergeCell ref="K4:K5"/>
    <mergeCell ref="L4:L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D6:I6"/>
    <mergeCell ref="H7:I7"/>
    <mergeCell ref="M3:U3"/>
    <mergeCell ref="S4:U4"/>
    <mergeCell ref="T5:U5"/>
    <mergeCell ref="M6:U6"/>
    <mergeCell ref="T7:U7"/>
    <mergeCell ref="J3:L3"/>
    <mergeCell ref="Q4:R4"/>
    <mergeCell ref="M4:N4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SheetLayoutView="70" workbookViewId="0" topLeftCell="A1">
      <selection activeCell="B1" sqref="B1"/>
    </sheetView>
  </sheetViews>
  <sheetFormatPr defaultColWidth="8.625" defaultRowHeight="12.75"/>
  <cols>
    <col min="1" max="1" width="0.875" style="23" customWidth="1"/>
    <col min="2" max="2" width="17.75390625" style="23" customWidth="1"/>
    <col min="3" max="3" width="0.875" style="23" customWidth="1"/>
    <col min="4" max="8" width="16.00390625" style="23" customWidth="1"/>
    <col min="9" max="10" width="15.75390625" style="23" customWidth="1"/>
    <col min="11" max="11" width="15.125" style="23" customWidth="1"/>
    <col min="12" max="19" width="16.25390625" style="23" customWidth="1"/>
    <col min="20" max="20" width="15.75390625" style="23" customWidth="1"/>
    <col min="21" max="21" width="4.00390625" style="23" customWidth="1"/>
    <col min="22" max="22" width="16.375" style="23" customWidth="1"/>
    <col min="23" max="16384" width="8.625" style="23" customWidth="1"/>
  </cols>
  <sheetData>
    <row r="1" spans="5:17" ht="24">
      <c r="E1" s="3" t="s">
        <v>177</v>
      </c>
      <c r="L1" s="2" t="s">
        <v>178</v>
      </c>
      <c r="M1" s="79"/>
      <c r="N1" s="79"/>
      <c r="Q1" s="23" t="s">
        <v>99</v>
      </c>
    </row>
    <row r="2" spans="1:22" ht="16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32"/>
      <c r="S2" s="132"/>
      <c r="T2" s="78"/>
      <c r="V2" s="79"/>
    </row>
    <row r="3" spans="2:22" ht="16.5" customHeight="1">
      <c r="B3" s="165" t="s">
        <v>0</v>
      </c>
      <c r="C3" s="80"/>
      <c r="D3" s="205" t="s">
        <v>179</v>
      </c>
      <c r="E3" s="216" t="s">
        <v>180</v>
      </c>
      <c r="F3" s="212"/>
      <c r="G3" s="212"/>
      <c r="H3" s="212"/>
      <c r="I3" s="217"/>
      <c r="J3" s="216" t="s">
        <v>245</v>
      </c>
      <c r="K3" s="212"/>
      <c r="L3" s="212" t="s">
        <v>181</v>
      </c>
      <c r="M3" s="213"/>
      <c r="N3" s="214"/>
      <c r="O3" s="176" t="s">
        <v>182</v>
      </c>
      <c r="P3" s="176"/>
      <c r="Q3" s="188"/>
      <c r="R3" s="175" t="s">
        <v>183</v>
      </c>
      <c r="S3" s="176"/>
      <c r="T3" s="183" t="s">
        <v>246</v>
      </c>
      <c r="V3" s="79"/>
    </row>
    <row r="4" spans="2:22" ht="16.5" customHeight="1">
      <c r="B4" s="208"/>
      <c r="C4" s="80"/>
      <c r="D4" s="206"/>
      <c r="E4" s="207" t="s">
        <v>2</v>
      </c>
      <c r="F4" s="207" t="s">
        <v>184</v>
      </c>
      <c r="G4" s="215" t="s">
        <v>185</v>
      </c>
      <c r="H4" s="99"/>
      <c r="I4" s="99"/>
      <c r="J4" s="207" t="s">
        <v>2</v>
      </c>
      <c r="K4" s="215" t="s">
        <v>186</v>
      </c>
      <c r="L4" s="218" t="s">
        <v>2</v>
      </c>
      <c r="M4" s="210" t="s">
        <v>3</v>
      </c>
      <c r="N4" s="220" t="s">
        <v>4</v>
      </c>
      <c r="O4" s="222" t="s">
        <v>2</v>
      </c>
      <c r="P4" s="207" t="s">
        <v>247</v>
      </c>
      <c r="Q4" s="207" t="s">
        <v>248</v>
      </c>
      <c r="R4" s="224" t="s">
        <v>187</v>
      </c>
      <c r="S4" s="228" t="s">
        <v>188</v>
      </c>
      <c r="T4" s="196"/>
      <c r="V4" s="79"/>
    </row>
    <row r="5" spans="1:22" ht="16.5" customHeight="1" thickBot="1">
      <c r="A5" s="78"/>
      <c r="B5" s="209"/>
      <c r="C5" s="87"/>
      <c r="D5" s="190"/>
      <c r="E5" s="182"/>
      <c r="F5" s="182"/>
      <c r="G5" s="185"/>
      <c r="H5" s="89" t="s">
        <v>189</v>
      </c>
      <c r="I5" s="89" t="s">
        <v>190</v>
      </c>
      <c r="J5" s="182"/>
      <c r="K5" s="185"/>
      <c r="L5" s="219"/>
      <c r="M5" s="211"/>
      <c r="N5" s="221"/>
      <c r="O5" s="223"/>
      <c r="P5" s="182"/>
      <c r="Q5" s="182"/>
      <c r="R5" s="225"/>
      <c r="S5" s="158"/>
      <c r="T5" s="170"/>
      <c r="V5" s="79"/>
    </row>
    <row r="6" spans="1:22" ht="18" customHeight="1" thickBot="1">
      <c r="A6" s="78"/>
      <c r="B6" s="90" t="s">
        <v>11</v>
      </c>
      <c r="C6" s="87"/>
      <c r="D6" s="197" t="s">
        <v>249</v>
      </c>
      <c r="E6" s="172"/>
      <c r="F6" s="172"/>
      <c r="G6" s="172"/>
      <c r="H6" s="172"/>
      <c r="I6" s="172"/>
      <c r="J6" s="172"/>
      <c r="K6" s="172"/>
      <c r="L6" s="172" t="s">
        <v>249</v>
      </c>
      <c r="M6" s="172"/>
      <c r="N6" s="173"/>
      <c r="O6" s="226" t="s">
        <v>250</v>
      </c>
      <c r="P6" s="227"/>
      <c r="Q6" s="229"/>
      <c r="R6" s="226" t="s">
        <v>251</v>
      </c>
      <c r="S6" s="227"/>
      <c r="T6" s="89" t="s">
        <v>12</v>
      </c>
      <c r="V6" s="79"/>
    </row>
    <row r="7" spans="1:22" ht="18" customHeight="1">
      <c r="A7" s="99"/>
      <c r="B7" s="100" t="s">
        <v>252</v>
      </c>
      <c r="C7" s="101"/>
      <c r="D7" s="163" t="s">
        <v>191</v>
      </c>
      <c r="E7" s="164"/>
      <c r="F7" s="164"/>
      <c r="G7" s="164"/>
      <c r="H7" s="164"/>
      <c r="I7" s="174"/>
      <c r="J7" s="163" t="s">
        <v>15</v>
      </c>
      <c r="K7" s="164"/>
      <c r="L7" s="164" t="s">
        <v>15</v>
      </c>
      <c r="M7" s="164"/>
      <c r="N7" s="174"/>
      <c r="O7" s="106" t="s">
        <v>192</v>
      </c>
      <c r="P7" s="137"/>
      <c r="Q7" s="137"/>
      <c r="R7" s="106" t="s">
        <v>193</v>
      </c>
      <c r="S7" s="137"/>
      <c r="T7" s="110" t="s">
        <v>13</v>
      </c>
      <c r="V7" s="79"/>
    </row>
    <row r="8" spans="1:22" ht="18" customHeight="1">
      <c r="A8" s="99"/>
      <c r="B8" s="138" t="s">
        <v>20</v>
      </c>
      <c r="C8" s="101"/>
      <c r="D8" s="108">
        <f aca="true" t="shared" si="0" ref="D8:S8">RANK(D51,D10:D56,0)</f>
        <v>33</v>
      </c>
      <c r="E8" s="139">
        <f t="shared" si="0"/>
        <v>34</v>
      </c>
      <c r="F8" s="108">
        <f t="shared" si="0"/>
        <v>28</v>
      </c>
      <c r="G8" s="108">
        <f t="shared" si="0"/>
        <v>35</v>
      </c>
      <c r="H8" s="108">
        <f t="shared" si="0"/>
        <v>23</v>
      </c>
      <c r="I8" s="108">
        <f t="shared" si="0"/>
        <v>36</v>
      </c>
      <c r="J8" s="108">
        <f t="shared" si="0"/>
        <v>33</v>
      </c>
      <c r="K8" s="113">
        <f t="shared" si="0"/>
        <v>33</v>
      </c>
      <c r="L8" s="114">
        <f t="shared" si="0"/>
        <v>28</v>
      </c>
      <c r="M8" s="108">
        <f t="shared" si="0"/>
        <v>28</v>
      </c>
      <c r="N8" s="108">
        <f t="shared" si="0"/>
        <v>28</v>
      </c>
      <c r="O8" s="108">
        <f t="shared" si="0"/>
        <v>31</v>
      </c>
      <c r="P8" s="108">
        <f t="shared" si="0"/>
        <v>38</v>
      </c>
      <c r="Q8" s="108">
        <f t="shared" si="0"/>
        <v>18</v>
      </c>
      <c r="R8" s="108">
        <f t="shared" si="0"/>
        <v>39</v>
      </c>
      <c r="S8" s="108">
        <f t="shared" si="0"/>
        <v>19</v>
      </c>
      <c r="T8" s="110" t="s">
        <v>21</v>
      </c>
      <c r="V8" s="79"/>
    </row>
    <row r="9" spans="2:22" ht="16.5" customHeight="1">
      <c r="B9" s="115" t="s">
        <v>22</v>
      </c>
      <c r="C9" s="80"/>
      <c r="D9" s="123">
        <v>2934180</v>
      </c>
      <c r="E9" s="79">
        <v>2161390</v>
      </c>
      <c r="F9" s="79">
        <v>440750</v>
      </c>
      <c r="G9" s="79">
        <v>1720640</v>
      </c>
      <c r="H9" s="79">
        <v>281850</v>
      </c>
      <c r="I9" s="79">
        <v>1438790</v>
      </c>
      <c r="J9" s="79">
        <v>9400100</v>
      </c>
      <c r="K9" s="79">
        <v>4599130</v>
      </c>
      <c r="L9" s="79">
        <v>3621560</v>
      </c>
      <c r="M9" s="79">
        <v>1621410</v>
      </c>
      <c r="N9" s="79">
        <v>2000150</v>
      </c>
      <c r="O9" s="79">
        <v>4714000</v>
      </c>
      <c r="P9" s="79">
        <v>2575000</v>
      </c>
      <c r="Q9" s="79">
        <v>2139000</v>
      </c>
      <c r="R9" s="79">
        <v>8730000</v>
      </c>
      <c r="S9" s="79">
        <v>1056000</v>
      </c>
      <c r="T9" s="120" t="s">
        <v>22</v>
      </c>
      <c r="V9" s="79"/>
    </row>
    <row r="10" spans="2:20" ht="33.75" customHeight="1">
      <c r="B10" s="121" t="s">
        <v>194</v>
      </c>
      <c r="C10" s="80"/>
      <c r="D10" s="79">
        <v>65590</v>
      </c>
      <c r="E10" s="23">
        <v>57990</v>
      </c>
      <c r="F10" s="23">
        <v>28560</v>
      </c>
      <c r="G10" s="23">
        <v>29430</v>
      </c>
      <c r="H10" s="23">
        <v>20740</v>
      </c>
      <c r="I10" s="23">
        <v>8690</v>
      </c>
      <c r="J10" s="23">
        <v>241510</v>
      </c>
      <c r="K10" s="23">
        <v>119520</v>
      </c>
      <c r="L10" s="79">
        <v>144500</v>
      </c>
      <c r="M10" s="79">
        <v>73380</v>
      </c>
      <c r="N10" s="79">
        <v>71120</v>
      </c>
      <c r="O10" s="79">
        <v>1172000</v>
      </c>
      <c r="P10" s="79">
        <v>229600</v>
      </c>
      <c r="Q10" s="79">
        <v>942500</v>
      </c>
      <c r="R10" s="79">
        <v>623900</v>
      </c>
      <c r="S10" s="23">
        <v>566900</v>
      </c>
      <c r="T10" s="123">
        <v>1</v>
      </c>
    </row>
    <row r="11" spans="2:20" ht="16.5" customHeight="1">
      <c r="B11" s="121" t="s">
        <v>195</v>
      </c>
      <c r="C11" s="80"/>
      <c r="D11" s="79">
        <v>65390</v>
      </c>
      <c r="E11" s="23">
        <v>55440</v>
      </c>
      <c r="F11" s="23">
        <v>9790</v>
      </c>
      <c r="G11" s="23">
        <v>45650</v>
      </c>
      <c r="H11" s="23">
        <v>15630</v>
      </c>
      <c r="I11" s="23">
        <v>30020</v>
      </c>
      <c r="J11" s="23">
        <v>237460</v>
      </c>
      <c r="K11" s="23">
        <v>115450</v>
      </c>
      <c r="L11" s="79">
        <v>99740</v>
      </c>
      <c r="M11" s="79">
        <v>45350</v>
      </c>
      <c r="N11" s="79">
        <v>54390</v>
      </c>
      <c r="O11" s="79">
        <v>159700</v>
      </c>
      <c r="P11" s="79">
        <v>85500</v>
      </c>
      <c r="Q11" s="79">
        <v>74200</v>
      </c>
      <c r="R11" s="79">
        <v>315200</v>
      </c>
      <c r="S11" s="23">
        <v>4940</v>
      </c>
      <c r="T11" s="123">
        <v>2</v>
      </c>
    </row>
    <row r="12" spans="2:20" ht="16.5" customHeight="1">
      <c r="B12" s="121" t="s">
        <v>196</v>
      </c>
      <c r="C12" s="80"/>
      <c r="D12" s="79">
        <v>87420</v>
      </c>
      <c r="E12" s="23">
        <v>70870</v>
      </c>
      <c r="F12" s="23">
        <v>9530</v>
      </c>
      <c r="G12" s="23">
        <v>61340</v>
      </c>
      <c r="H12" s="23">
        <v>9740</v>
      </c>
      <c r="I12" s="23">
        <v>51600</v>
      </c>
      <c r="J12" s="23">
        <v>316690</v>
      </c>
      <c r="K12" s="23">
        <v>155570</v>
      </c>
      <c r="L12" s="79">
        <v>118340</v>
      </c>
      <c r="M12" s="79">
        <v>48630</v>
      </c>
      <c r="N12" s="79">
        <v>69710</v>
      </c>
      <c r="O12" s="79">
        <v>157100</v>
      </c>
      <c r="P12" s="79">
        <v>96900</v>
      </c>
      <c r="Q12" s="79">
        <v>60200</v>
      </c>
      <c r="R12" s="79">
        <v>328000</v>
      </c>
      <c r="S12" s="23">
        <v>7160</v>
      </c>
      <c r="T12" s="123">
        <v>3</v>
      </c>
    </row>
    <row r="13" spans="2:20" ht="16.5" customHeight="1">
      <c r="B13" s="121" t="s">
        <v>197</v>
      </c>
      <c r="C13" s="80"/>
      <c r="D13" s="79">
        <v>80920</v>
      </c>
      <c r="E13" s="23">
        <v>67580</v>
      </c>
      <c r="F13" s="23">
        <v>6910</v>
      </c>
      <c r="G13" s="23">
        <v>60670</v>
      </c>
      <c r="H13" s="23">
        <v>6860</v>
      </c>
      <c r="I13" s="23">
        <v>53810</v>
      </c>
      <c r="J13" s="23">
        <v>322910</v>
      </c>
      <c r="K13" s="23">
        <v>156290</v>
      </c>
      <c r="L13" s="79">
        <v>100720</v>
      </c>
      <c r="M13" s="79">
        <v>44700</v>
      </c>
      <c r="N13" s="79">
        <v>56020</v>
      </c>
      <c r="O13" s="79">
        <v>138600</v>
      </c>
      <c r="P13" s="79">
        <v>112500</v>
      </c>
      <c r="Q13" s="79">
        <v>26100</v>
      </c>
      <c r="R13" s="79">
        <v>447500</v>
      </c>
      <c r="S13" s="23">
        <v>9950</v>
      </c>
      <c r="T13" s="123">
        <v>4</v>
      </c>
    </row>
    <row r="14" spans="2:20" ht="16.5" customHeight="1">
      <c r="B14" s="121" t="s">
        <v>198</v>
      </c>
      <c r="C14" s="80"/>
      <c r="D14" s="79">
        <v>76400</v>
      </c>
      <c r="E14" s="23">
        <v>66270</v>
      </c>
      <c r="F14" s="23">
        <v>7520</v>
      </c>
      <c r="G14" s="23">
        <v>58750</v>
      </c>
      <c r="H14" s="23">
        <v>9920</v>
      </c>
      <c r="I14" s="23">
        <v>48830</v>
      </c>
      <c r="J14" s="23">
        <v>287210</v>
      </c>
      <c r="K14" s="23">
        <v>139490</v>
      </c>
      <c r="L14" s="79">
        <v>96970</v>
      </c>
      <c r="M14" s="79">
        <v>44530</v>
      </c>
      <c r="N14" s="79">
        <v>52440</v>
      </c>
      <c r="O14" s="79">
        <v>152800</v>
      </c>
      <c r="P14" s="79">
        <v>131600</v>
      </c>
      <c r="Q14" s="79">
        <v>21300</v>
      </c>
      <c r="R14" s="79">
        <v>456300</v>
      </c>
      <c r="S14" s="23">
        <v>733</v>
      </c>
      <c r="T14" s="123">
        <v>5</v>
      </c>
    </row>
    <row r="15" spans="2:20" ht="33.75" customHeight="1">
      <c r="B15" s="121" t="s">
        <v>199</v>
      </c>
      <c r="C15" s="80"/>
      <c r="D15" s="79">
        <v>63120</v>
      </c>
      <c r="E15" s="23">
        <v>52670</v>
      </c>
      <c r="F15" s="23">
        <v>6730</v>
      </c>
      <c r="G15" s="23">
        <v>45940</v>
      </c>
      <c r="H15" s="23">
        <v>11750</v>
      </c>
      <c r="I15" s="23">
        <v>34190</v>
      </c>
      <c r="J15" s="23">
        <v>248900</v>
      </c>
      <c r="K15" s="23">
        <v>121550</v>
      </c>
      <c r="L15" s="79">
        <v>90910</v>
      </c>
      <c r="M15" s="79">
        <v>43590</v>
      </c>
      <c r="N15" s="79">
        <v>47320</v>
      </c>
      <c r="O15" s="79">
        <v>125400</v>
      </c>
      <c r="P15" s="79">
        <v>99400</v>
      </c>
      <c r="Q15" s="79">
        <v>26000</v>
      </c>
      <c r="R15" s="79">
        <v>396600</v>
      </c>
      <c r="S15" s="23">
        <v>144</v>
      </c>
      <c r="T15" s="123">
        <v>6</v>
      </c>
    </row>
    <row r="16" spans="2:20" ht="16.5" customHeight="1">
      <c r="B16" s="121" t="s">
        <v>200</v>
      </c>
      <c r="C16" s="80"/>
      <c r="D16" s="79">
        <v>105240</v>
      </c>
      <c r="E16" s="23">
        <v>85350</v>
      </c>
      <c r="F16" s="23">
        <v>9880</v>
      </c>
      <c r="G16" s="23">
        <v>75470</v>
      </c>
      <c r="H16" s="23">
        <v>10390</v>
      </c>
      <c r="I16" s="23">
        <v>65080</v>
      </c>
      <c r="J16" s="23">
        <v>412450</v>
      </c>
      <c r="K16" s="23">
        <v>204000</v>
      </c>
      <c r="L16" s="79">
        <v>139750</v>
      </c>
      <c r="M16" s="79">
        <v>59320</v>
      </c>
      <c r="N16" s="79">
        <v>80430</v>
      </c>
      <c r="O16" s="79">
        <v>154000</v>
      </c>
      <c r="P16" s="79">
        <v>108500</v>
      </c>
      <c r="Q16" s="79">
        <v>45500</v>
      </c>
      <c r="R16" s="79">
        <v>455700</v>
      </c>
      <c r="S16" s="23">
        <v>1260</v>
      </c>
      <c r="T16" s="123">
        <v>7</v>
      </c>
    </row>
    <row r="17" spans="2:20" ht="16.5" customHeight="1">
      <c r="B17" s="121" t="s">
        <v>201</v>
      </c>
      <c r="C17" s="80"/>
      <c r="D17" s="79">
        <v>122530</v>
      </c>
      <c r="E17" s="23">
        <v>96600</v>
      </c>
      <c r="F17" s="23">
        <v>16880</v>
      </c>
      <c r="G17" s="23">
        <v>79720</v>
      </c>
      <c r="H17" s="23">
        <v>12990</v>
      </c>
      <c r="I17" s="23">
        <v>66730</v>
      </c>
      <c r="J17" s="23">
        <v>441340</v>
      </c>
      <c r="K17" s="23">
        <v>220100</v>
      </c>
      <c r="L17" s="79">
        <v>151780</v>
      </c>
      <c r="M17" s="79">
        <v>69040</v>
      </c>
      <c r="N17" s="79">
        <v>82740</v>
      </c>
      <c r="O17" s="79">
        <v>177500</v>
      </c>
      <c r="P17" s="79">
        <v>101500</v>
      </c>
      <c r="Q17" s="79">
        <v>76100</v>
      </c>
      <c r="R17" s="79">
        <v>436100</v>
      </c>
      <c r="S17" s="23">
        <v>26100</v>
      </c>
      <c r="T17" s="123">
        <v>8</v>
      </c>
    </row>
    <row r="18" spans="2:20" ht="16.5" customHeight="1">
      <c r="B18" s="121" t="s">
        <v>202</v>
      </c>
      <c r="C18" s="80"/>
      <c r="D18" s="79">
        <v>73140</v>
      </c>
      <c r="E18" s="23">
        <v>60490</v>
      </c>
      <c r="F18" s="23">
        <v>8580</v>
      </c>
      <c r="G18" s="23">
        <v>51910</v>
      </c>
      <c r="H18" s="23">
        <v>7880</v>
      </c>
      <c r="I18" s="23">
        <v>44030</v>
      </c>
      <c r="J18" s="23">
        <v>283440</v>
      </c>
      <c r="K18" s="23">
        <v>140630</v>
      </c>
      <c r="L18" s="79">
        <v>98960</v>
      </c>
      <c r="M18" s="79">
        <v>42740</v>
      </c>
      <c r="N18" s="79">
        <v>56230</v>
      </c>
      <c r="O18" s="79">
        <v>130700</v>
      </c>
      <c r="P18" s="79">
        <v>102800</v>
      </c>
      <c r="Q18" s="79">
        <v>27900</v>
      </c>
      <c r="R18" s="79">
        <v>392900</v>
      </c>
      <c r="S18" s="23">
        <v>50500</v>
      </c>
      <c r="T18" s="123">
        <v>9</v>
      </c>
    </row>
    <row r="19" spans="2:20" ht="16.5" customHeight="1">
      <c r="B19" s="121" t="s">
        <v>203</v>
      </c>
      <c r="C19" s="80"/>
      <c r="D19" s="79">
        <v>62110</v>
      </c>
      <c r="E19" s="23">
        <v>44030</v>
      </c>
      <c r="F19" s="23">
        <v>11340</v>
      </c>
      <c r="G19" s="23">
        <v>32690</v>
      </c>
      <c r="H19" s="23">
        <v>7250</v>
      </c>
      <c r="I19" s="23">
        <v>25440</v>
      </c>
      <c r="J19" s="23">
        <v>187060</v>
      </c>
      <c r="K19" s="23">
        <v>93660</v>
      </c>
      <c r="L19" s="79">
        <v>79900</v>
      </c>
      <c r="M19" s="79">
        <v>37670</v>
      </c>
      <c r="N19" s="79">
        <v>42240</v>
      </c>
      <c r="O19" s="79">
        <v>79200</v>
      </c>
      <c r="P19" s="79">
        <v>29800</v>
      </c>
      <c r="Q19" s="79">
        <v>49400</v>
      </c>
      <c r="R19" s="79">
        <v>99100</v>
      </c>
      <c r="S19" s="23">
        <v>32700</v>
      </c>
      <c r="T19" s="123">
        <v>10</v>
      </c>
    </row>
    <row r="20" spans="2:20" ht="33.75" customHeight="1">
      <c r="B20" s="121" t="s">
        <v>204</v>
      </c>
      <c r="C20" s="80"/>
      <c r="D20" s="79">
        <v>79400</v>
      </c>
      <c r="E20" s="23">
        <v>57860</v>
      </c>
      <c r="F20" s="23">
        <v>10090</v>
      </c>
      <c r="G20" s="23">
        <v>47770</v>
      </c>
      <c r="H20" s="23">
        <v>7930</v>
      </c>
      <c r="I20" s="23">
        <v>39840</v>
      </c>
      <c r="J20" s="23">
        <v>268190</v>
      </c>
      <c r="K20" s="23">
        <v>133400</v>
      </c>
      <c r="L20" s="79">
        <v>104160</v>
      </c>
      <c r="M20" s="79">
        <v>45650</v>
      </c>
      <c r="N20" s="79">
        <v>58510</v>
      </c>
      <c r="O20" s="79">
        <v>85400</v>
      </c>
      <c r="P20" s="79">
        <v>48000</v>
      </c>
      <c r="Q20" s="79">
        <v>37500</v>
      </c>
      <c r="R20" s="79">
        <v>197300</v>
      </c>
      <c r="S20" s="23">
        <v>24000</v>
      </c>
      <c r="T20" s="123">
        <v>11</v>
      </c>
    </row>
    <row r="21" spans="2:20" ht="16.5" customHeight="1">
      <c r="B21" s="121" t="s">
        <v>205</v>
      </c>
      <c r="C21" s="80"/>
      <c r="D21" s="79">
        <v>84730</v>
      </c>
      <c r="E21" s="23">
        <v>69450</v>
      </c>
      <c r="F21" s="23">
        <v>16060</v>
      </c>
      <c r="G21" s="23">
        <v>53390</v>
      </c>
      <c r="H21" s="23">
        <v>10680</v>
      </c>
      <c r="I21" s="23">
        <v>42710</v>
      </c>
      <c r="J21" s="23">
        <v>308220</v>
      </c>
      <c r="K21" s="23">
        <v>149990</v>
      </c>
      <c r="L21" s="79">
        <v>119630</v>
      </c>
      <c r="M21" s="79">
        <v>53280</v>
      </c>
      <c r="N21" s="79">
        <v>66350</v>
      </c>
      <c r="O21" s="79">
        <v>134500</v>
      </c>
      <c r="P21" s="79">
        <v>79000</v>
      </c>
      <c r="Q21" s="79">
        <v>55600</v>
      </c>
      <c r="R21" s="79">
        <v>352400</v>
      </c>
      <c r="S21" s="23">
        <v>2530</v>
      </c>
      <c r="T21" s="123">
        <v>12</v>
      </c>
    </row>
    <row r="22" spans="2:20" ht="16.5" customHeight="1">
      <c r="B22" s="121" t="s">
        <v>206</v>
      </c>
      <c r="C22" s="80"/>
      <c r="D22" s="79">
        <v>14090</v>
      </c>
      <c r="E22" s="23">
        <v>8070</v>
      </c>
      <c r="F22" s="23">
        <v>1490</v>
      </c>
      <c r="G22" s="23">
        <v>6580</v>
      </c>
      <c r="H22" s="23">
        <v>860</v>
      </c>
      <c r="I22" s="23">
        <v>5720</v>
      </c>
      <c r="J22" s="23">
        <v>35700</v>
      </c>
      <c r="K22" s="23">
        <v>17930</v>
      </c>
      <c r="L22" s="79">
        <v>17380</v>
      </c>
      <c r="M22" s="79">
        <v>8350</v>
      </c>
      <c r="N22" s="79">
        <v>9040</v>
      </c>
      <c r="O22" s="79">
        <v>8390</v>
      </c>
      <c r="P22" s="79">
        <v>335</v>
      </c>
      <c r="Q22" s="79">
        <v>8050</v>
      </c>
      <c r="R22" s="79">
        <v>910</v>
      </c>
      <c r="S22" s="23">
        <v>102</v>
      </c>
      <c r="T22" s="123">
        <v>13</v>
      </c>
    </row>
    <row r="23" spans="2:20" ht="16.5" customHeight="1">
      <c r="B23" s="121" t="s">
        <v>207</v>
      </c>
      <c r="C23" s="80"/>
      <c r="D23" s="79">
        <v>29350</v>
      </c>
      <c r="E23" s="23">
        <v>17840</v>
      </c>
      <c r="F23" s="23">
        <v>3780</v>
      </c>
      <c r="G23" s="23">
        <v>14060</v>
      </c>
      <c r="H23" s="23">
        <v>2210</v>
      </c>
      <c r="I23" s="23">
        <v>11850</v>
      </c>
      <c r="J23" s="23">
        <v>81080</v>
      </c>
      <c r="K23" s="23">
        <v>39780</v>
      </c>
      <c r="L23" s="79">
        <v>39800</v>
      </c>
      <c r="M23" s="79">
        <v>18570</v>
      </c>
      <c r="N23" s="79">
        <v>21230</v>
      </c>
      <c r="O23" s="79">
        <v>21200</v>
      </c>
      <c r="P23" s="79">
        <v>4310</v>
      </c>
      <c r="Q23" s="79">
        <v>16900</v>
      </c>
      <c r="R23" s="79">
        <v>16600</v>
      </c>
      <c r="S23" s="23">
        <v>136</v>
      </c>
      <c r="T23" s="123">
        <v>14</v>
      </c>
    </row>
    <row r="24" spans="2:20" ht="16.5" customHeight="1">
      <c r="B24" s="121" t="s">
        <v>208</v>
      </c>
      <c r="C24" s="80"/>
      <c r="D24" s="79">
        <v>108090</v>
      </c>
      <c r="E24" s="23">
        <v>87490</v>
      </c>
      <c r="F24" s="23">
        <v>10180</v>
      </c>
      <c r="G24" s="23">
        <v>77310</v>
      </c>
      <c r="H24" s="23">
        <v>11260</v>
      </c>
      <c r="I24" s="23">
        <v>66040</v>
      </c>
      <c r="J24" s="23">
        <v>389290</v>
      </c>
      <c r="K24" s="23">
        <v>194820</v>
      </c>
      <c r="L24" s="79">
        <v>140360</v>
      </c>
      <c r="M24" s="79">
        <v>60520</v>
      </c>
      <c r="N24" s="79">
        <v>79840</v>
      </c>
      <c r="O24" s="79">
        <v>178800</v>
      </c>
      <c r="P24" s="79">
        <v>159000</v>
      </c>
      <c r="Q24" s="79">
        <v>19800</v>
      </c>
      <c r="R24" s="79">
        <v>594700</v>
      </c>
      <c r="S24" s="23">
        <v>1090</v>
      </c>
      <c r="T24" s="123">
        <v>15</v>
      </c>
    </row>
    <row r="25" spans="2:20" ht="33.75" customHeight="1">
      <c r="B25" s="121" t="s">
        <v>209</v>
      </c>
      <c r="C25" s="80"/>
      <c r="D25" s="79">
        <v>43670</v>
      </c>
      <c r="E25" s="23">
        <v>35870</v>
      </c>
      <c r="F25" s="23">
        <v>2820</v>
      </c>
      <c r="G25" s="23">
        <v>33050</v>
      </c>
      <c r="H25" s="23">
        <v>1760</v>
      </c>
      <c r="I25" s="23">
        <v>31290</v>
      </c>
      <c r="J25" s="23">
        <v>164560</v>
      </c>
      <c r="K25" s="23">
        <v>79930</v>
      </c>
      <c r="L25" s="79">
        <v>42830</v>
      </c>
      <c r="M25" s="79">
        <v>16780</v>
      </c>
      <c r="N25" s="79">
        <v>26050</v>
      </c>
      <c r="O25" s="79">
        <v>60200</v>
      </c>
      <c r="P25" s="79">
        <v>57800</v>
      </c>
      <c r="Q25" s="79">
        <v>2420</v>
      </c>
      <c r="R25" s="79">
        <v>219600</v>
      </c>
      <c r="S25" s="23">
        <v>4310</v>
      </c>
      <c r="T25" s="123">
        <v>16</v>
      </c>
    </row>
    <row r="26" spans="2:20" ht="16.5" customHeight="1">
      <c r="B26" s="121" t="s">
        <v>210</v>
      </c>
      <c r="C26" s="80"/>
      <c r="D26" s="79">
        <v>34280</v>
      </c>
      <c r="E26" s="23">
        <v>25840</v>
      </c>
      <c r="F26" s="23">
        <v>3210</v>
      </c>
      <c r="G26" s="23">
        <v>22620</v>
      </c>
      <c r="H26" s="23">
        <v>1540</v>
      </c>
      <c r="I26" s="23">
        <v>21090</v>
      </c>
      <c r="J26" s="23">
        <v>112900</v>
      </c>
      <c r="K26" s="23">
        <v>55100</v>
      </c>
      <c r="L26" s="79">
        <v>35650</v>
      </c>
      <c r="M26" s="79">
        <v>15200</v>
      </c>
      <c r="N26" s="79">
        <v>20450</v>
      </c>
      <c r="O26" s="79">
        <v>45000</v>
      </c>
      <c r="P26" s="79">
        <v>38000</v>
      </c>
      <c r="Q26" s="79">
        <v>7000</v>
      </c>
      <c r="R26" s="79">
        <v>138800</v>
      </c>
      <c r="S26" s="23">
        <v>3380</v>
      </c>
      <c r="T26" s="123">
        <v>17</v>
      </c>
    </row>
    <row r="27" spans="2:20" ht="16.5" customHeight="1">
      <c r="B27" s="121" t="s">
        <v>211</v>
      </c>
      <c r="C27" s="80"/>
      <c r="D27" s="79">
        <v>36920</v>
      </c>
      <c r="E27" s="23">
        <v>29070</v>
      </c>
      <c r="F27" s="23">
        <v>1890</v>
      </c>
      <c r="G27" s="23">
        <v>27170</v>
      </c>
      <c r="H27" s="23">
        <v>1450</v>
      </c>
      <c r="I27" s="23">
        <v>25720</v>
      </c>
      <c r="J27" s="23">
        <v>138240</v>
      </c>
      <c r="K27" s="23">
        <v>67320</v>
      </c>
      <c r="L27" s="79">
        <v>38540</v>
      </c>
      <c r="M27" s="79">
        <v>15830</v>
      </c>
      <c r="N27" s="79">
        <v>22710</v>
      </c>
      <c r="O27" s="79">
        <v>41900</v>
      </c>
      <c r="P27" s="79">
        <v>38100</v>
      </c>
      <c r="Q27" s="79">
        <v>3800</v>
      </c>
      <c r="R27" s="79">
        <v>147500</v>
      </c>
      <c r="S27" s="23">
        <v>16200</v>
      </c>
      <c r="T27" s="123">
        <v>18</v>
      </c>
    </row>
    <row r="28" spans="2:20" ht="16.5" customHeight="1">
      <c r="B28" s="121" t="s">
        <v>212</v>
      </c>
      <c r="C28" s="80"/>
      <c r="D28" s="79">
        <v>40060</v>
      </c>
      <c r="E28" s="23">
        <v>24410</v>
      </c>
      <c r="F28" s="23">
        <v>5900</v>
      </c>
      <c r="G28" s="23">
        <v>18510</v>
      </c>
      <c r="H28" s="23">
        <v>4350</v>
      </c>
      <c r="I28" s="23">
        <v>14160</v>
      </c>
      <c r="J28" s="23">
        <v>100120</v>
      </c>
      <c r="K28" s="23">
        <v>49650</v>
      </c>
      <c r="L28" s="79">
        <v>44760</v>
      </c>
      <c r="M28" s="79">
        <v>20410</v>
      </c>
      <c r="N28" s="79">
        <v>24350</v>
      </c>
      <c r="O28" s="79">
        <v>26000</v>
      </c>
      <c r="P28" s="79">
        <v>9010</v>
      </c>
      <c r="Q28" s="79">
        <v>17000</v>
      </c>
      <c r="R28" s="79">
        <v>30400</v>
      </c>
      <c r="S28" s="23">
        <v>284</v>
      </c>
      <c r="T28" s="123">
        <v>19</v>
      </c>
    </row>
    <row r="29" spans="2:20" ht="16.5" customHeight="1">
      <c r="B29" s="121" t="s">
        <v>213</v>
      </c>
      <c r="C29" s="80"/>
      <c r="D29" s="79">
        <v>127040</v>
      </c>
      <c r="E29" s="23">
        <v>81220</v>
      </c>
      <c r="F29" s="23">
        <v>15710</v>
      </c>
      <c r="G29" s="23">
        <v>65510</v>
      </c>
      <c r="H29" s="23">
        <v>8330</v>
      </c>
      <c r="I29" s="23">
        <v>57180</v>
      </c>
      <c r="J29" s="23">
        <v>334890</v>
      </c>
      <c r="K29" s="23">
        <v>164420</v>
      </c>
      <c r="L29" s="79">
        <v>138990</v>
      </c>
      <c r="M29" s="79">
        <v>62010</v>
      </c>
      <c r="N29" s="79">
        <v>76980</v>
      </c>
      <c r="O29" s="79">
        <v>114400</v>
      </c>
      <c r="P29" s="79">
        <v>58100</v>
      </c>
      <c r="Q29" s="79">
        <v>56300</v>
      </c>
      <c r="R29" s="79">
        <v>230800</v>
      </c>
      <c r="S29" s="23">
        <v>7890</v>
      </c>
      <c r="T29" s="123">
        <v>20</v>
      </c>
    </row>
    <row r="30" spans="2:20" ht="33.75" customHeight="1">
      <c r="B30" s="121" t="s">
        <v>214</v>
      </c>
      <c r="C30" s="80"/>
      <c r="D30" s="79">
        <v>81070</v>
      </c>
      <c r="E30" s="23">
        <v>51800</v>
      </c>
      <c r="F30" s="23">
        <v>4890</v>
      </c>
      <c r="G30" s="23">
        <v>46910</v>
      </c>
      <c r="H30" s="23">
        <v>2780</v>
      </c>
      <c r="I30" s="23">
        <v>44130</v>
      </c>
      <c r="J30" s="23">
        <v>243540</v>
      </c>
      <c r="K30" s="23">
        <v>117540</v>
      </c>
      <c r="L30" s="79">
        <v>73610</v>
      </c>
      <c r="M30" s="79">
        <v>28790</v>
      </c>
      <c r="N30" s="79">
        <v>44810</v>
      </c>
      <c r="O30" s="79">
        <v>58900</v>
      </c>
      <c r="P30" s="79">
        <v>46000</v>
      </c>
      <c r="Q30" s="79">
        <v>12900</v>
      </c>
      <c r="R30" s="79">
        <v>127600</v>
      </c>
      <c r="S30" s="23">
        <v>6430</v>
      </c>
      <c r="T30" s="123">
        <v>21</v>
      </c>
    </row>
    <row r="31" spans="2:20" ht="16.5" customHeight="1">
      <c r="B31" s="121" t="s">
        <v>215</v>
      </c>
      <c r="C31" s="80"/>
      <c r="D31" s="79">
        <v>78500</v>
      </c>
      <c r="E31" s="23">
        <v>51340</v>
      </c>
      <c r="F31" s="23">
        <v>10150</v>
      </c>
      <c r="G31" s="23">
        <v>41190</v>
      </c>
      <c r="H31" s="23">
        <v>9820</v>
      </c>
      <c r="I31" s="23">
        <v>31360</v>
      </c>
      <c r="J31" s="23">
        <v>238750</v>
      </c>
      <c r="K31" s="23">
        <v>116310</v>
      </c>
      <c r="L31" s="79">
        <v>98910</v>
      </c>
      <c r="M31" s="79">
        <v>45170</v>
      </c>
      <c r="N31" s="79">
        <v>53740</v>
      </c>
      <c r="O31" s="79">
        <v>75600</v>
      </c>
      <c r="P31" s="79">
        <v>25200</v>
      </c>
      <c r="Q31" s="79">
        <v>50400</v>
      </c>
      <c r="R31" s="79">
        <v>98800</v>
      </c>
      <c r="S31" s="23">
        <v>2360</v>
      </c>
      <c r="T31" s="123">
        <v>22</v>
      </c>
    </row>
    <row r="32" spans="2:20" ht="16.5" customHeight="1">
      <c r="B32" s="121" t="s">
        <v>216</v>
      </c>
      <c r="C32" s="80"/>
      <c r="D32" s="79">
        <v>94620</v>
      </c>
      <c r="E32" s="23">
        <v>61430</v>
      </c>
      <c r="F32" s="23">
        <v>12050</v>
      </c>
      <c r="G32" s="23">
        <v>49380</v>
      </c>
      <c r="H32" s="23">
        <v>6810</v>
      </c>
      <c r="I32" s="23">
        <v>42570</v>
      </c>
      <c r="J32" s="23">
        <v>297300</v>
      </c>
      <c r="K32" s="23">
        <v>142900</v>
      </c>
      <c r="L32" s="79">
        <v>117280</v>
      </c>
      <c r="M32" s="79">
        <v>49640</v>
      </c>
      <c r="N32" s="79">
        <v>67630</v>
      </c>
      <c r="O32" s="79">
        <v>83700</v>
      </c>
      <c r="P32" s="79">
        <v>47900</v>
      </c>
      <c r="Q32" s="79">
        <v>35900</v>
      </c>
      <c r="R32" s="79">
        <v>161700</v>
      </c>
      <c r="S32" s="121" t="s">
        <v>217</v>
      </c>
      <c r="T32" s="123">
        <v>23</v>
      </c>
    </row>
    <row r="33" spans="2:20" ht="16.5" customHeight="1">
      <c r="B33" s="121" t="s">
        <v>218</v>
      </c>
      <c r="C33" s="80"/>
      <c r="D33" s="79">
        <v>63350</v>
      </c>
      <c r="E33" s="23">
        <v>45990</v>
      </c>
      <c r="F33" s="23">
        <v>7290</v>
      </c>
      <c r="G33" s="23">
        <v>38700</v>
      </c>
      <c r="H33" s="23">
        <v>2690</v>
      </c>
      <c r="I33" s="23">
        <v>36010</v>
      </c>
      <c r="J33" s="23">
        <v>203100</v>
      </c>
      <c r="K33" s="23">
        <v>99160</v>
      </c>
      <c r="L33" s="79">
        <v>65990</v>
      </c>
      <c r="M33" s="79">
        <v>28780</v>
      </c>
      <c r="N33" s="79">
        <v>37210</v>
      </c>
      <c r="O33" s="79">
        <v>63500</v>
      </c>
      <c r="P33" s="79">
        <v>48600</v>
      </c>
      <c r="Q33" s="79">
        <v>14900</v>
      </c>
      <c r="R33" s="79">
        <v>163400</v>
      </c>
      <c r="S33" s="23">
        <v>12800</v>
      </c>
      <c r="T33" s="123">
        <v>24</v>
      </c>
    </row>
    <row r="34" spans="2:20" ht="16.5" customHeight="1">
      <c r="B34" s="121" t="s">
        <v>219</v>
      </c>
      <c r="C34" s="80"/>
      <c r="D34" s="79">
        <v>45250</v>
      </c>
      <c r="E34" s="23">
        <v>35120</v>
      </c>
      <c r="F34" s="23">
        <v>2920</v>
      </c>
      <c r="G34" s="23">
        <v>32210</v>
      </c>
      <c r="H34" s="23">
        <v>1810</v>
      </c>
      <c r="I34" s="23">
        <v>30390</v>
      </c>
      <c r="J34" s="23">
        <v>163450</v>
      </c>
      <c r="K34" s="23">
        <v>79720</v>
      </c>
      <c r="L34" s="79">
        <v>47120</v>
      </c>
      <c r="M34" s="79">
        <v>19590</v>
      </c>
      <c r="N34" s="79">
        <v>27530</v>
      </c>
      <c r="O34" s="79">
        <v>54800</v>
      </c>
      <c r="P34" s="79">
        <v>50400</v>
      </c>
      <c r="Q34" s="79">
        <v>4350</v>
      </c>
      <c r="R34" s="79">
        <v>185300</v>
      </c>
      <c r="S34" s="23">
        <v>18900</v>
      </c>
      <c r="T34" s="123">
        <v>25</v>
      </c>
    </row>
    <row r="35" spans="2:20" ht="33.75" customHeight="1">
      <c r="B35" s="121" t="s">
        <v>220</v>
      </c>
      <c r="C35" s="80"/>
      <c r="D35" s="79">
        <v>40850</v>
      </c>
      <c r="E35" s="23">
        <v>27710</v>
      </c>
      <c r="F35" s="23">
        <v>4850</v>
      </c>
      <c r="G35" s="23">
        <v>22870</v>
      </c>
      <c r="H35" s="23">
        <v>2300</v>
      </c>
      <c r="I35" s="23">
        <v>20570</v>
      </c>
      <c r="J35" s="23">
        <v>114360</v>
      </c>
      <c r="K35" s="23">
        <v>56240</v>
      </c>
      <c r="L35" s="79">
        <v>41580</v>
      </c>
      <c r="M35" s="79">
        <v>19350</v>
      </c>
      <c r="N35" s="79">
        <v>22220</v>
      </c>
      <c r="O35" s="79">
        <v>33400</v>
      </c>
      <c r="P35" s="79">
        <v>26400</v>
      </c>
      <c r="Q35" s="79">
        <v>7010</v>
      </c>
      <c r="R35" s="79">
        <v>86700</v>
      </c>
      <c r="S35" s="23">
        <v>671</v>
      </c>
      <c r="T35" s="123">
        <v>26</v>
      </c>
    </row>
    <row r="36" spans="2:20" ht="16.5" customHeight="1">
      <c r="B36" s="121" t="s">
        <v>221</v>
      </c>
      <c r="C36" s="80"/>
      <c r="D36" s="79">
        <v>28310</v>
      </c>
      <c r="E36" s="23">
        <v>13670</v>
      </c>
      <c r="F36" s="23">
        <v>2150</v>
      </c>
      <c r="G36" s="23">
        <v>11520</v>
      </c>
      <c r="H36" s="23">
        <v>1280</v>
      </c>
      <c r="I36" s="23">
        <v>10240</v>
      </c>
      <c r="J36" s="23">
        <v>62130</v>
      </c>
      <c r="K36" s="23">
        <v>29610</v>
      </c>
      <c r="L36" s="79">
        <v>25210</v>
      </c>
      <c r="M36" s="79">
        <v>10750</v>
      </c>
      <c r="N36" s="79">
        <v>14460</v>
      </c>
      <c r="O36" s="79">
        <v>14600</v>
      </c>
      <c r="P36" s="79">
        <v>10800</v>
      </c>
      <c r="Q36" s="79">
        <v>3800</v>
      </c>
      <c r="R36" s="79">
        <v>32500</v>
      </c>
      <c r="S36" s="121" t="s">
        <v>217</v>
      </c>
      <c r="T36" s="123">
        <v>27</v>
      </c>
    </row>
    <row r="37" spans="2:20" ht="16.5" customHeight="1">
      <c r="B37" s="121" t="s">
        <v>222</v>
      </c>
      <c r="C37" s="80"/>
      <c r="D37" s="79">
        <v>110370</v>
      </c>
      <c r="E37" s="23">
        <v>73930</v>
      </c>
      <c r="F37" s="23">
        <v>12020</v>
      </c>
      <c r="G37" s="23">
        <v>61910</v>
      </c>
      <c r="H37" s="23">
        <v>3980</v>
      </c>
      <c r="I37" s="23">
        <v>57930</v>
      </c>
      <c r="J37" s="23">
        <v>316660</v>
      </c>
      <c r="K37" s="23">
        <v>153260</v>
      </c>
      <c r="L37" s="79">
        <v>107800</v>
      </c>
      <c r="M37" s="79">
        <v>45280</v>
      </c>
      <c r="N37" s="79">
        <v>62530</v>
      </c>
      <c r="O37" s="79">
        <v>78500</v>
      </c>
      <c r="P37" s="79">
        <v>71800</v>
      </c>
      <c r="Q37" s="79">
        <v>6670</v>
      </c>
      <c r="R37" s="79">
        <v>193300</v>
      </c>
      <c r="S37" s="23">
        <v>4490</v>
      </c>
      <c r="T37" s="123">
        <v>28</v>
      </c>
    </row>
    <row r="38" spans="2:20" ht="16.5" customHeight="1">
      <c r="B38" s="121" t="s">
        <v>223</v>
      </c>
      <c r="C38" s="80"/>
      <c r="D38" s="79">
        <v>29870</v>
      </c>
      <c r="E38" s="23">
        <v>17670</v>
      </c>
      <c r="F38" s="23">
        <v>2540</v>
      </c>
      <c r="G38" s="23">
        <v>15130</v>
      </c>
      <c r="H38" s="23">
        <v>1600</v>
      </c>
      <c r="I38" s="23">
        <v>13530</v>
      </c>
      <c r="J38" s="23">
        <v>84440</v>
      </c>
      <c r="K38" s="23">
        <v>40320</v>
      </c>
      <c r="L38" s="79">
        <v>31190</v>
      </c>
      <c r="M38" s="79">
        <v>12940</v>
      </c>
      <c r="N38" s="79">
        <v>18250</v>
      </c>
      <c r="O38" s="79">
        <v>23400</v>
      </c>
      <c r="P38" s="79">
        <v>16900</v>
      </c>
      <c r="Q38" s="79">
        <v>6490</v>
      </c>
      <c r="R38" s="79">
        <v>51000</v>
      </c>
      <c r="S38" s="121">
        <v>314</v>
      </c>
      <c r="T38" s="123">
        <v>29</v>
      </c>
    </row>
    <row r="39" spans="2:20" ht="16.5" customHeight="1">
      <c r="B39" s="121" t="s">
        <v>224</v>
      </c>
      <c r="C39" s="80"/>
      <c r="D39" s="79">
        <v>38210</v>
      </c>
      <c r="E39" s="23">
        <v>26880</v>
      </c>
      <c r="F39" s="23">
        <v>9380</v>
      </c>
      <c r="G39" s="23">
        <v>17500</v>
      </c>
      <c r="H39" s="23">
        <v>4600</v>
      </c>
      <c r="I39" s="23">
        <v>12900</v>
      </c>
      <c r="J39" s="23">
        <v>109840</v>
      </c>
      <c r="K39" s="23">
        <v>52520</v>
      </c>
      <c r="L39" s="79">
        <v>54430</v>
      </c>
      <c r="M39" s="79">
        <v>24290</v>
      </c>
      <c r="N39" s="79">
        <v>30140</v>
      </c>
      <c r="O39" s="79">
        <v>36400</v>
      </c>
      <c r="P39" s="79">
        <v>11800</v>
      </c>
      <c r="Q39" s="79">
        <v>24700</v>
      </c>
      <c r="R39" s="79">
        <v>38400</v>
      </c>
      <c r="S39" s="121">
        <v>2</v>
      </c>
      <c r="T39" s="123">
        <v>30</v>
      </c>
    </row>
    <row r="40" spans="2:20" ht="33.75" customHeight="1">
      <c r="B40" s="121" t="s">
        <v>225</v>
      </c>
      <c r="C40" s="80"/>
      <c r="D40" s="79">
        <v>35740</v>
      </c>
      <c r="E40" s="23">
        <v>27200</v>
      </c>
      <c r="F40" s="23">
        <v>3880</v>
      </c>
      <c r="G40" s="23">
        <v>23330</v>
      </c>
      <c r="H40" s="23">
        <v>2840</v>
      </c>
      <c r="I40" s="23">
        <v>20490</v>
      </c>
      <c r="J40" s="23">
        <v>122760</v>
      </c>
      <c r="K40" s="23">
        <v>60800</v>
      </c>
      <c r="L40" s="79">
        <v>44180</v>
      </c>
      <c r="M40" s="79">
        <v>18850</v>
      </c>
      <c r="N40" s="79">
        <v>25330</v>
      </c>
      <c r="O40" s="79">
        <v>35900</v>
      </c>
      <c r="P40" s="79">
        <v>24700</v>
      </c>
      <c r="Q40" s="79">
        <v>11200</v>
      </c>
      <c r="R40" s="79">
        <v>69400</v>
      </c>
      <c r="S40" s="23">
        <v>368</v>
      </c>
      <c r="T40" s="123">
        <v>31</v>
      </c>
    </row>
    <row r="41" spans="2:20" ht="16.5" customHeight="1">
      <c r="B41" s="121" t="s">
        <v>226</v>
      </c>
      <c r="C41" s="80"/>
      <c r="D41" s="79">
        <v>45570</v>
      </c>
      <c r="E41" s="23">
        <v>32120</v>
      </c>
      <c r="F41" s="23">
        <v>5580</v>
      </c>
      <c r="G41" s="23">
        <v>26540</v>
      </c>
      <c r="H41" s="23">
        <v>1960</v>
      </c>
      <c r="I41" s="23">
        <v>24580</v>
      </c>
      <c r="J41" s="23">
        <v>134180</v>
      </c>
      <c r="K41" s="23">
        <v>65500</v>
      </c>
      <c r="L41" s="79">
        <v>45000</v>
      </c>
      <c r="M41" s="79">
        <v>19410</v>
      </c>
      <c r="N41" s="79">
        <v>25590</v>
      </c>
      <c r="O41" s="79">
        <v>39800</v>
      </c>
      <c r="P41" s="79">
        <v>31800</v>
      </c>
      <c r="Q41" s="79">
        <v>7930</v>
      </c>
      <c r="R41" s="79">
        <v>102300</v>
      </c>
      <c r="S41" s="23">
        <v>1450</v>
      </c>
      <c r="T41" s="123">
        <v>32</v>
      </c>
    </row>
    <row r="42" spans="2:20" ht="16.5" customHeight="1">
      <c r="B42" s="121" t="s">
        <v>227</v>
      </c>
      <c r="C42" s="80"/>
      <c r="D42" s="79">
        <v>84510</v>
      </c>
      <c r="E42" s="23">
        <v>58150</v>
      </c>
      <c r="F42" s="23">
        <v>12280</v>
      </c>
      <c r="G42" s="23">
        <v>45870</v>
      </c>
      <c r="H42" s="23">
        <v>3780</v>
      </c>
      <c r="I42" s="23">
        <v>42090</v>
      </c>
      <c r="J42" s="23">
        <v>242350</v>
      </c>
      <c r="K42" s="23">
        <v>121120</v>
      </c>
      <c r="L42" s="79">
        <v>86320</v>
      </c>
      <c r="M42" s="79">
        <v>37750</v>
      </c>
      <c r="N42" s="79">
        <v>48570</v>
      </c>
      <c r="O42" s="79">
        <v>71000</v>
      </c>
      <c r="P42" s="79">
        <v>57100</v>
      </c>
      <c r="Q42" s="79">
        <v>13900</v>
      </c>
      <c r="R42" s="79">
        <v>173400</v>
      </c>
      <c r="S42" s="23">
        <v>9970</v>
      </c>
      <c r="T42" s="123">
        <v>33</v>
      </c>
    </row>
    <row r="43" spans="2:20" ht="16.5" customHeight="1">
      <c r="B43" s="121" t="s">
        <v>228</v>
      </c>
      <c r="C43" s="80"/>
      <c r="D43" s="79">
        <v>74690</v>
      </c>
      <c r="E43" s="23">
        <v>46020</v>
      </c>
      <c r="F43" s="23">
        <v>12250</v>
      </c>
      <c r="G43" s="23">
        <v>33770</v>
      </c>
      <c r="H43" s="23">
        <v>3420</v>
      </c>
      <c r="I43" s="23">
        <v>30350</v>
      </c>
      <c r="J43" s="23">
        <v>168820</v>
      </c>
      <c r="K43" s="23">
        <v>80300</v>
      </c>
      <c r="L43" s="79">
        <v>68900</v>
      </c>
      <c r="M43" s="79">
        <v>28680</v>
      </c>
      <c r="N43" s="79">
        <v>40210</v>
      </c>
      <c r="O43" s="79">
        <v>60900</v>
      </c>
      <c r="P43" s="79">
        <v>44500</v>
      </c>
      <c r="Q43" s="79">
        <v>16400</v>
      </c>
      <c r="R43" s="79">
        <v>136800</v>
      </c>
      <c r="S43" s="23">
        <v>194</v>
      </c>
      <c r="T43" s="123">
        <v>34</v>
      </c>
    </row>
    <row r="44" spans="2:20" ht="16.5" customHeight="1">
      <c r="B44" s="121" t="s">
        <v>229</v>
      </c>
      <c r="C44" s="80"/>
      <c r="D44" s="79">
        <v>51920</v>
      </c>
      <c r="E44" s="23">
        <v>35840</v>
      </c>
      <c r="F44" s="23">
        <v>9960</v>
      </c>
      <c r="G44" s="23">
        <v>25890</v>
      </c>
      <c r="H44" s="23">
        <v>2310</v>
      </c>
      <c r="I44" s="23">
        <v>23580</v>
      </c>
      <c r="J44" s="23">
        <v>125520</v>
      </c>
      <c r="K44" s="23">
        <v>59390</v>
      </c>
      <c r="L44" s="79">
        <v>52530</v>
      </c>
      <c r="M44" s="79">
        <v>22210</v>
      </c>
      <c r="N44" s="79">
        <v>30320</v>
      </c>
      <c r="O44" s="79">
        <v>51500</v>
      </c>
      <c r="P44" s="79">
        <v>42000</v>
      </c>
      <c r="Q44" s="79">
        <v>9590</v>
      </c>
      <c r="R44" s="79">
        <v>101600</v>
      </c>
      <c r="S44" s="23">
        <v>2550</v>
      </c>
      <c r="T44" s="123">
        <v>35</v>
      </c>
    </row>
    <row r="45" spans="2:20" ht="33.75" customHeight="1">
      <c r="B45" s="121" t="s">
        <v>230</v>
      </c>
      <c r="C45" s="80"/>
      <c r="D45" s="79">
        <v>39910</v>
      </c>
      <c r="E45" s="23">
        <v>27040</v>
      </c>
      <c r="F45" s="23">
        <v>6310</v>
      </c>
      <c r="G45" s="23">
        <v>20730</v>
      </c>
      <c r="H45" s="23">
        <v>3470</v>
      </c>
      <c r="I45" s="23">
        <v>17260</v>
      </c>
      <c r="J45" s="23">
        <v>117170</v>
      </c>
      <c r="K45" s="23">
        <v>56400</v>
      </c>
      <c r="L45" s="79">
        <v>48100</v>
      </c>
      <c r="M45" s="79">
        <v>21070</v>
      </c>
      <c r="N45" s="79">
        <v>27030</v>
      </c>
      <c r="O45" s="79">
        <v>32700</v>
      </c>
      <c r="P45" s="79">
        <v>21400</v>
      </c>
      <c r="Q45" s="79">
        <v>11300</v>
      </c>
      <c r="R45" s="79">
        <v>65300</v>
      </c>
      <c r="S45" s="23">
        <v>533</v>
      </c>
      <c r="T45" s="123">
        <v>36</v>
      </c>
    </row>
    <row r="46" spans="2:20" ht="16.5" customHeight="1">
      <c r="B46" s="121" t="s">
        <v>231</v>
      </c>
      <c r="C46" s="80"/>
      <c r="D46" s="79">
        <v>47900</v>
      </c>
      <c r="E46" s="23">
        <v>34560</v>
      </c>
      <c r="F46" s="23">
        <v>7060</v>
      </c>
      <c r="G46" s="23">
        <v>27500</v>
      </c>
      <c r="H46" s="23">
        <v>2830</v>
      </c>
      <c r="I46" s="23">
        <v>24670</v>
      </c>
      <c r="J46" s="23">
        <v>143970</v>
      </c>
      <c r="K46" s="23">
        <v>68860</v>
      </c>
      <c r="L46" s="79">
        <v>54400</v>
      </c>
      <c r="M46" s="79">
        <v>23670</v>
      </c>
      <c r="N46" s="79">
        <v>30730</v>
      </c>
      <c r="O46" s="79">
        <v>33300</v>
      </c>
      <c r="P46" s="79">
        <v>27500</v>
      </c>
      <c r="Q46" s="79">
        <v>5790</v>
      </c>
      <c r="R46" s="79">
        <v>71100</v>
      </c>
      <c r="S46" s="23">
        <v>7080</v>
      </c>
      <c r="T46" s="123">
        <v>37</v>
      </c>
    </row>
    <row r="47" spans="2:20" ht="16.5" customHeight="1">
      <c r="B47" s="121" t="s">
        <v>232</v>
      </c>
      <c r="C47" s="80"/>
      <c r="D47" s="79">
        <v>57380</v>
      </c>
      <c r="E47" s="23">
        <v>40690</v>
      </c>
      <c r="F47" s="23">
        <v>12170</v>
      </c>
      <c r="G47" s="23">
        <v>28520</v>
      </c>
      <c r="H47" s="23">
        <v>5700</v>
      </c>
      <c r="I47" s="23">
        <v>22820</v>
      </c>
      <c r="J47" s="23">
        <v>161920</v>
      </c>
      <c r="K47" s="23">
        <v>77630</v>
      </c>
      <c r="L47" s="79">
        <v>73090</v>
      </c>
      <c r="M47" s="79">
        <v>32990</v>
      </c>
      <c r="N47" s="79">
        <v>40100</v>
      </c>
      <c r="O47" s="79">
        <v>57300</v>
      </c>
      <c r="P47" s="79">
        <v>25500</v>
      </c>
      <c r="Q47" s="79">
        <v>31900</v>
      </c>
      <c r="R47" s="79">
        <v>73700</v>
      </c>
      <c r="S47" s="23">
        <v>7340</v>
      </c>
      <c r="T47" s="123">
        <v>38</v>
      </c>
    </row>
    <row r="48" spans="2:20" ht="16.5" customHeight="1">
      <c r="B48" s="121" t="s">
        <v>233</v>
      </c>
      <c r="C48" s="80"/>
      <c r="D48" s="79">
        <v>32840</v>
      </c>
      <c r="E48" s="23">
        <v>23230</v>
      </c>
      <c r="F48" s="23">
        <v>8040</v>
      </c>
      <c r="G48" s="23">
        <v>15190</v>
      </c>
      <c r="H48" s="23">
        <v>4310</v>
      </c>
      <c r="I48" s="23">
        <v>10880</v>
      </c>
      <c r="J48" s="23">
        <v>94630</v>
      </c>
      <c r="K48" s="23">
        <v>46950</v>
      </c>
      <c r="L48" s="79">
        <v>45590</v>
      </c>
      <c r="M48" s="79">
        <v>21590</v>
      </c>
      <c r="N48" s="79">
        <v>24010</v>
      </c>
      <c r="O48" s="79">
        <v>28900</v>
      </c>
      <c r="P48" s="79">
        <v>21800</v>
      </c>
      <c r="Q48" s="79">
        <v>7080</v>
      </c>
      <c r="R48" s="79">
        <v>59000</v>
      </c>
      <c r="S48" s="23">
        <v>50</v>
      </c>
      <c r="T48" s="123">
        <v>39</v>
      </c>
    </row>
    <row r="49" spans="2:20" ht="16.5" customHeight="1">
      <c r="B49" s="121" t="s">
        <v>234</v>
      </c>
      <c r="C49" s="80"/>
      <c r="D49" s="79">
        <v>76350</v>
      </c>
      <c r="E49" s="23">
        <v>59530</v>
      </c>
      <c r="F49" s="23">
        <v>13760</v>
      </c>
      <c r="G49" s="23">
        <v>45770</v>
      </c>
      <c r="H49" s="23">
        <v>8000</v>
      </c>
      <c r="I49" s="23">
        <v>37770</v>
      </c>
      <c r="J49" s="23">
        <v>260460</v>
      </c>
      <c r="K49" s="23">
        <v>122160</v>
      </c>
      <c r="L49" s="79">
        <v>102840</v>
      </c>
      <c r="M49" s="79">
        <v>46390</v>
      </c>
      <c r="N49" s="79">
        <v>56450</v>
      </c>
      <c r="O49" s="79">
        <v>90600</v>
      </c>
      <c r="P49" s="79">
        <v>70300</v>
      </c>
      <c r="Q49" s="79">
        <v>20300</v>
      </c>
      <c r="R49" s="79">
        <v>174700</v>
      </c>
      <c r="S49" s="23">
        <v>74600</v>
      </c>
      <c r="T49" s="123">
        <v>40</v>
      </c>
    </row>
    <row r="50" spans="2:20" ht="16.5" customHeight="1">
      <c r="B50" s="121" t="s">
        <v>235</v>
      </c>
      <c r="C50" s="80"/>
      <c r="D50" s="79">
        <v>38400</v>
      </c>
      <c r="E50" s="23">
        <v>32820</v>
      </c>
      <c r="F50" s="23">
        <v>6150</v>
      </c>
      <c r="G50" s="23">
        <v>26670</v>
      </c>
      <c r="H50" s="23">
        <v>5200</v>
      </c>
      <c r="I50" s="23">
        <v>21470</v>
      </c>
      <c r="J50" s="23">
        <v>150910</v>
      </c>
      <c r="K50" s="23">
        <v>73490</v>
      </c>
      <c r="L50" s="79">
        <v>55180</v>
      </c>
      <c r="M50" s="79">
        <v>25020</v>
      </c>
      <c r="N50" s="79">
        <v>30160</v>
      </c>
      <c r="O50" s="79">
        <v>56400</v>
      </c>
      <c r="P50" s="79">
        <v>44600</v>
      </c>
      <c r="Q50" s="79">
        <v>11700</v>
      </c>
      <c r="R50" s="79">
        <v>123600</v>
      </c>
      <c r="S50" s="23">
        <v>83600</v>
      </c>
      <c r="T50" s="123">
        <v>41</v>
      </c>
    </row>
    <row r="51" spans="2:20" ht="33.75" customHeight="1">
      <c r="B51" s="121" t="s">
        <v>236</v>
      </c>
      <c r="C51" s="80"/>
      <c r="D51" s="79">
        <v>41990</v>
      </c>
      <c r="E51" s="23">
        <v>30740</v>
      </c>
      <c r="F51" s="23">
        <v>7440</v>
      </c>
      <c r="G51" s="23">
        <v>23310</v>
      </c>
      <c r="H51" s="23">
        <v>4820</v>
      </c>
      <c r="I51" s="23">
        <v>18480</v>
      </c>
      <c r="J51" s="23">
        <v>137340</v>
      </c>
      <c r="K51" s="23">
        <v>67290</v>
      </c>
      <c r="L51" s="79">
        <v>57910</v>
      </c>
      <c r="M51" s="79">
        <v>26940</v>
      </c>
      <c r="N51" s="79">
        <v>30970</v>
      </c>
      <c r="O51" s="79">
        <v>51500</v>
      </c>
      <c r="P51" s="79">
        <v>24300</v>
      </c>
      <c r="Q51" s="79">
        <v>27200</v>
      </c>
      <c r="R51" s="79">
        <v>62400</v>
      </c>
      <c r="S51" s="23">
        <v>6610</v>
      </c>
      <c r="T51" s="123">
        <v>42</v>
      </c>
    </row>
    <row r="52" spans="2:20" ht="33.75" customHeight="1">
      <c r="B52" s="121" t="s">
        <v>237</v>
      </c>
      <c r="C52" s="80"/>
      <c r="D52" s="79">
        <v>74840</v>
      </c>
      <c r="E52" s="23">
        <v>58500</v>
      </c>
      <c r="F52" s="23">
        <v>17330</v>
      </c>
      <c r="G52" s="23">
        <v>41180</v>
      </c>
      <c r="H52" s="23">
        <v>11000</v>
      </c>
      <c r="I52" s="23">
        <v>30180</v>
      </c>
      <c r="J52" s="23">
        <v>255750</v>
      </c>
      <c r="K52" s="23">
        <v>125330</v>
      </c>
      <c r="L52" s="79">
        <v>111720</v>
      </c>
      <c r="M52" s="79">
        <v>54580</v>
      </c>
      <c r="N52" s="79">
        <v>57140</v>
      </c>
      <c r="O52" s="79">
        <v>121100</v>
      </c>
      <c r="P52" s="79">
        <v>72600</v>
      </c>
      <c r="Q52" s="79">
        <v>48600</v>
      </c>
      <c r="R52" s="79">
        <v>167500</v>
      </c>
      <c r="S52" s="23">
        <v>23300</v>
      </c>
      <c r="T52" s="123">
        <v>43</v>
      </c>
    </row>
    <row r="53" spans="2:20" ht="16.5" customHeight="1">
      <c r="B53" s="121" t="s">
        <v>238</v>
      </c>
      <c r="C53" s="80"/>
      <c r="D53" s="79">
        <v>53700</v>
      </c>
      <c r="E53" s="79">
        <v>38320</v>
      </c>
      <c r="F53" s="23">
        <v>10990</v>
      </c>
      <c r="G53" s="23">
        <v>27330</v>
      </c>
      <c r="H53" s="23">
        <v>4250</v>
      </c>
      <c r="I53" s="23">
        <v>23090</v>
      </c>
      <c r="J53" s="23">
        <v>149280</v>
      </c>
      <c r="K53" s="23">
        <v>72350</v>
      </c>
      <c r="L53" s="79">
        <v>61690</v>
      </c>
      <c r="M53" s="79">
        <v>27420</v>
      </c>
      <c r="N53" s="79">
        <v>34270</v>
      </c>
      <c r="O53" s="79">
        <v>61100</v>
      </c>
      <c r="P53" s="79">
        <v>42500</v>
      </c>
      <c r="Q53" s="79">
        <v>18600</v>
      </c>
      <c r="R53" s="79">
        <v>113200</v>
      </c>
      <c r="S53" s="23">
        <v>13900</v>
      </c>
      <c r="T53" s="123">
        <v>44</v>
      </c>
    </row>
    <row r="54" spans="2:20" ht="16.5" customHeight="1">
      <c r="B54" s="121" t="s">
        <v>239</v>
      </c>
      <c r="C54" s="80"/>
      <c r="D54" s="79">
        <v>52090</v>
      </c>
      <c r="E54" s="23">
        <v>38230</v>
      </c>
      <c r="F54" s="23">
        <v>15920</v>
      </c>
      <c r="G54" s="23">
        <v>22320</v>
      </c>
      <c r="H54" s="23">
        <v>6510</v>
      </c>
      <c r="I54" s="23">
        <v>15800</v>
      </c>
      <c r="J54" s="23">
        <v>145590</v>
      </c>
      <c r="K54" s="23">
        <v>71860</v>
      </c>
      <c r="L54" s="79">
        <v>73910</v>
      </c>
      <c r="M54" s="79">
        <v>36540</v>
      </c>
      <c r="N54" s="79">
        <v>37370</v>
      </c>
      <c r="O54" s="79">
        <v>70400</v>
      </c>
      <c r="P54" s="79">
        <v>38200</v>
      </c>
      <c r="Q54" s="79">
        <v>32100</v>
      </c>
      <c r="R54" s="79">
        <v>100300</v>
      </c>
      <c r="S54" s="23">
        <v>238</v>
      </c>
      <c r="T54" s="123">
        <v>45</v>
      </c>
    </row>
    <row r="55" spans="2:21" ht="16.5" customHeight="1">
      <c r="B55" s="121" t="s">
        <v>240</v>
      </c>
      <c r="C55" s="80"/>
      <c r="D55" s="79">
        <v>90320</v>
      </c>
      <c r="E55" s="23">
        <v>58910</v>
      </c>
      <c r="F55" s="23">
        <v>28270</v>
      </c>
      <c r="G55" s="23">
        <v>30640</v>
      </c>
      <c r="H55" s="23">
        <v>6960</v>
      </c>
      <c r="I55" s="23">
        <v>23680</v>
      </c>
      <c r="J55" s="23">
        <v>176020</v>
      </c>
      <c r="K55" s="23">
        <v>87820</v>
      </c>
      <c r="L55" s="79">
        <v>97850</v>
      </c>
      <c r="M55" s="79">
        <v>47860</v>
      </c>
      <c r="N55" s="79">
        <v>49980</v>
      </c>
      <c r="O55" s="79">
        <v>126000</v>
      </c>
      <c r="P55" s="79">
        <v>40400</v>
      </c>
      <c r="Q55" s="79">
        <v>85600</v>
      </c>
      <c r="R55" s="79">
        <v>114200</v>
      </c>
      <c r="S55" s="23">
        <v>530</v>
      </c>
      <c r="T55" s="123">
        <v>46</v>
      </c>
      <c r="U55" s="79"/>
    </row>
    <row r="56" spans="1:21" ht="16.5" customHeight="1">
      <c r="A56" s="99"/>
      <c r="B56" s="124" t="s">
        <v>241</v>
      </c>
      <c r="C56" s="101"/>
      <c r="D56" s="99">
        <v>26150</v>
      </c>
      <c r="E56" s="99">
        <v>19540</v>
      </c>
      <c r="F56" s="99">
        <v>8320</v>
      </c>
      <c r="G56" s="99">
        <v>11220</v>
      </c>
      <c r="H56" s="99">
        <v>3280</v>
      </c>
      <c r="I56" s="99">
        <v>7940</v>
      </c>
      <c r="J56" s="99">
        <v>67700</v>
      </c>
      <c r="K56" s="99">
        <v>35680</v>
      </c>
      <c r="L56" s="99">
        <v>35550</v>
      </c>
      <c r="M56" s="99">
        <v>20320</v>
      </c>
      <c r="N56" s="99">
        <v>15220</v>
      </c>
      <c r="O56" s="99">
        <v>39700</v>
      </c>
      <c r="P56" s="99">
        <v>886</v>
      </c>
      <c r="Q56" s="99">
        <v>38800</v>
      </c>
      <c r="R56" s="99">
        <v>3090</v>
      </c>
      <c r="S56" s="99">
        <v>17</v>
      </c>
      <c r="T56" s="126">
        <v>47</v>
      </c>
      <c r="U56" s="79"/>
    </row>
    <row r="57" spans="1:21" s="97" customFormat="1" ht="52.5" customHeight="1" thickBot="1">
      <c r="A57" s="140"/>
      <c r="B57" s="128" t="s">
        <v>242</v>
      </c>
      <c r="C57" s="141"/>
      <c r="D57" s="193" t="s">
        <v>243</v>
      </c>
      <c r="E57" s="194"/>
      <c r="F57" s="194"/>
      <c r="G57" s="194"/>
      <c r="H57" s="194"/>
      <c r="I57" s="194"/>
      <c r="J57" s="194"/>
      <c r="K57" s="194"/>
      <c r="L57" s="144" t="s">
        <v>244</v>
      </c>
      <c r="M57" s="144"/>
      <c r="N57" s="144"/>
      <c r="O57" s="144"/>
      <c r="P57" s="144"/>
      <c r="Q57" s="144"/>
      <c r="R57" s="144"/>
      <c r="S57" s="151"/>
      <c r="T57" s="33"/>
      <c r="U57" s="98"/>
    </row>
    <row r="58" spans="2:21" ht="14.25" customHeight="1">
      <c r="B58" s="23" t="s">
        <v>253</v>
      </c>
      <c r="U58" s="79"/>
    </row>
    <row r="61" spans="2:6" ht="24.75" customHeight="1">
      <c r="B61" s="34"/>
      <c r="D61" s="5"/>
      <c r="F61" s="5"/>
    </row>
    <row r="63" ht="9.75" customHeight="1">
      <c r="G63" s="79"/>
    </row>
    <row r="64" s="130" customFormat="1" ht="16.5" customHeight="1">
      <c r="B64" s="142"/>
    </row>
  </sheetData>
  <mergeCells count="30">
    <mergeCell ref="D57:K57"/>
    <mergeCell ref="L57:S57"/>
    <mergeCell ref="D6:K6"/>
    <mergeCell ref="L6:N6"/>
    <mergeCell ref="J7:K7"/>
    <mergeCell ref="L7:N7"/>
    <mergeCell ref="D7:I7"/>
    <mergeCell ref="O6:Q6"/>
    <mergeCell ref="R3:S3"/>
    <mergeCell ref="R4:R5"/>
    <mergeCell ref="R6:S6"/>
    <mergeCell ref="S4:S5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D3:D5"/>
    <mergeCell ref="E4:E5"/>
    <mergeCell ref="B3:B5"/>
    <mergeCell ref="M4:M5"/>
    <mergeCell ref="L3:N3"/>
    <mergeCell ref="F4:F5"/>
    <mergeCell ref="G4:G5"/>
    <mergeCell ref="E3:I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6"/>
  <sheetViews>
    <sheetView showGridLine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0" width="18.125" style="1" customWidth="1"/>
    <col min="11" max="18" width="15.75390625" style="1" customWidth="1"/>
    <col min="19" max="19" width="0.875" style="1" customWidth="1"/>
    <col min="20" max="20" width="10.875" style="1" customWidth="1"/>
    <col min="21" max="21" width="4.00390625" style="1" customWidth="1"/>
    <col min="22" max="22" width="15.75390625" style="1" customWidth="1"/>
    <col min="23" max="16384" width="8.625" style="1" customWidth="1"/>
  </cols>
  <sheetData>
    <row r="1" spans="4:55" ht="24">
      <c r="D1" s="2" t="s">
        <v>273</v>
      </c>
      <c r="K1" s="2" t="s">
        <v>178</v>
      </c>
      <c r="O1" s="230"/>
      <c r="P1" s="230" t="s">
        <v>99</v>
      </c>
      <c r="U1" s="6"/>
      <c r="V1" s="6"/>
      <c r="W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6.5" customHeight="1">
      <c r="A3" s="6"/>
      <c r="B3" s="147" t="s">
        <v>0</v>
      </c>
      <c r="C3" s="16"/>
      <c r="D3" s="152" t="s">
        <v>254</v>
      </c>
      <c r="E3" s="154"/>
      <c r="F3" s="231" t="s">
        <v>274</v>
      </c>
      <c r="G3" s="157" t="s">
        <v>275</v>
      </c>
      <c r="H3" s="159" t="s">
        <v>255</v>
      </c>
      <c r="I3" s="231" t="s">
        <v>276</v>
      </c>
      <c r="J3" s="82" t="s">
        <v>277</v>
      </c>
      <c r="K3" s="153" t="s">
        <v>278</v>
      </c>
      <c r="L3" s="153"/>
      <c r="M3" s="154"/>
      <c r="N3" s="231" t="s">
        <v>279</v>
      </c>
      <c r="O3" s="157" t="s">
        <v>256</v>
      </c>
      <c r="P3" s="231" t="s">
        <v>280</v>
      </c>
      <c r="Q3" s="231" t="s">
        <v>281</v>
      </c>
      <c r="R3" s="82" t="s">
        <v>257</v>
      </c>
      <c r="S3" s="232"/>
      <c r="T3" s="159" t="s">
        <v>282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3" customHeight="1" thickBot="1">
      <c r="A4" s="4"/>
      <c r="B4" s="149"/>
      <c r="C4" s="233"/>
      <c r="D4" s="234" t="s">
        <v>2</v>
      </c>
      <c r="E4" s="234" t="s">
        <v>258</v>
      </c>
      <c r="F4" s="158"/>
      <c r="G4" s="158"/>
      <c r="H4" s="160"/>
      <c r="I4" s="235"/>
      <c r="J4" s="83"/>
      <c r="K4" s="10" t="s">
        <v>259</v>
      </c>
      <c r="L4" s="234" t="s">
        <v>105</v>
      </c>
      <c r="M4" s="73" t="s">
        <v>260</v>
      </c>
      <c r="N4" s="158"/>
      <c r="O4" s="158"/>
      <c r="P4" s="158"/>
      <c r="Q4" s="158"/>
      <c r="R4" s="83"/>
      <c r="S4" s="236"/>
      <c r="T4" s="16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 thickBot="1">
      <c r="A5" s="4"/>
      <c r="B5" s="75" t="s">
        <v>11</v>
      </c>
      <c r="C5" s="233"/>
      <c r="D5" s="237" t="s">
        <v>283</v>
      </c>
      <c r="E5" s="238"/>
      <c r="F5" s="238"/>
      <c r="G5" s="238"/>
      <c r="H5" s="238"/>
      <c r="I5" s="238"/>
      <c r="J5" s="238"/>
      <c r="K5" s="238" t="s">
        <v>284</v>
      </c>
      <c r="L5" s="238"/>
      <c r="M5" s="239"/>
      <c r="N5" s="240" t="s">
        <v>285</v>
      </c>
      <c r="O5" s="240" t="s">
        <v>286</v>
      </c>
      <c r="P5" s="240" t="s">
        <v>287</v>
      </c>
      <c r="Q5" s="237" t="s">
        <v>288</v>
      </c>
      <c r="R5" s="238"/>
      <c r="S5" s="241"/>
      <c r="T5" s="11" t="s">
        <v>12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8" customHeight="1">
      <c r="A6" s="7"/>
      <c r="B6" s="242" t="s">
        <v>289</v>
      </c>
      <c r="C6" s="12"/>
      <c r="D6" s="243" t="s">
        <v>262</v>
      </c>
      <c r="E6" s="244"/>
      <c r="F6" s="245" t="s">
        <v>263</v>
      </c>
      <c r="G6" s="14" t="s">
        <v>15</v>
      </c>
      <c r="H6" s="14" t="s">
        <v>264</v>
      </c>
      <c r="I6" s="14" t="s">
        <v>193</v>
      </c>
      <c r="J6" s="14" t="s">
        <v>265</v>
      </c>
      <c r="K6" s="13" t="s">
        <v>266</v>
      </c>
      <c r="L6" s="14" t="s">
        <v>15</v>
      </c>
      <c r="M6" s="14" t="s">
        <v>290</v>
      </c>
      <c r="N6" s="14" t="s">
        <v>191</v>
      </c>
      <c r="O6" s="14" t="s">
        <v>19</v>
      </c>
      <c r="P6" s="14" t="s">
        <v>267</v>
      </c>
      <c r="Q6" s="14" t="s">
        <v>268</v>
      </c>
      <c r="R6" s="14" t="s">
        <v>269</v>
      </c>
      <c r="S6" s="13"/>
      <c r="T6" s="37" t="s">
        <v>13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8" customHeight="1">
      <c r="A7" s="7"/>
      <c r="B7" s="242" t="s">
        <v>20</v>
      </c>
      <c r="C7" s="12"/>
      <c r="D7" s="52">
        <f aca="true" t="shared" si="0" ref="D7:R7">RANK(D50,D9:D55,0)</f>
        <v>25</v>
      </c>
      <c r="E7" s="14">
        <f t="shared" si="0"/>
        <v>26</v>
      </c>
      <c r="F7" s="14">
        <f t="shared" si="0"/>
        <v>2</v>
      </c>
      <c r="G7" s="14">
        <f t="shared" si="0"/>
        <v>2</v>
      </c>
      <c r="H7" s="14">
        <f t="shared" si="0"/>
        <v>2</v>
      </c>
      <c r="I7" s="14">
        <f t="shared" si="0"/>
        <v>2</v>
      </c>
      <c r="J7" s="14">
        <f t="shared" si="0"/>
        <v>2</v>
      </c>
      <c r="K7" s="13">
        <f t="shared" si="0"/>
        <v>37</v>
      </c>
      <c r="L7" s="14">
        <f t="shared" si="0"/>
        <v>39</v>
      </c>
      <c r="M7" s="14">
        <f t="shared" si="0"/>
        <v>40</v>
      </c>
      <c r="N7" s="14">
        <f t="shared" si="0"/>
        <v>30</v>
      </c>
      <c r="O7" s="14">
        <f t="shared" si="0"/>
        <v>18</v>
      </c>
      <c r="P7" s="14">
        <f t="shared" si="0"/>
        <v>28</v>
      </c>
      <c r="Q7" s="14">
        <f t="shared" si="0"/>
        <v>31</v>
      </c>
      <c r="R7" s="14">
        <f t="shared" si="0"/>
        <v>28</v>
      </c>
      <c r="S7" s="13"/>
      <c r="T7" s="37" t="s">
        <v>21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20" ht="16.5" customHeight="1">
      <c r="B8" s="15" t="s">
        <v>291</v>
      </c>
      <c r="C8" s="16"/>
      <c r="D8" s="46">
        <v>89011</v>
      </c>
      <c r="E8" s="46">
        <v>65407</v>
      </c>
      <c r="F8" s="46">
        <v>132417</v>
      </c>
      <c r="G8" s="46">
        <v>238371</v>
      </c>
      <c r="H8" s="46">
        <v>213808</v>
      </c>
      <c r="I8" s="46">
        <v>4721968</v>
      </c>
      <c r="J8" s="46">
        <v>1036751</v>
      </c>
      <c r="K8" s="46">
        <v>293911</v>
      </c>
      <c r="L8" s="46">
        <v>8228150</v>
      </c>
      <c r="M8" s="46">
        <v>273734436</v>
      </c>
      <c r="N8" s="46">
        <v>1160083</v>
      </c>
      <c r="O8" s="18">
        <v>96.9</v>
      </c>
      <c r="P8" s="25">
        <v>1175397.8</v>
      </c>
      <c r="Q8" s="21">
        <f>SUM(Q9:Q55)</f>
        <v>77390245</v>
      </c>
      <c r="R8" s="21">
        <f>SUM(R9:R55)</f>
        <v>38156694</v>
      </c>
      <c r="S8" s="21"/>
      <c r="T8" s="19" t="s">
        <v>22</v>
      </c>
    </row>
    <row r="9" spans="2:20" ht="33.75" customHeight="1">
      <c r="B9" s="20" t="s">
        <v>194</v>
      </c>
      <c r="C9" s="16"/>
      <c r="D9" s="17">
        <v>10579</v>
      </c>
      <c r="E9" s="21">
        <v>5757</v>
      </c>
      <c r="F9" s="21">
        <v>16500</v>
      </c>
      <c r="G9" s="21">
        <v>29890</v>
      </c>
      <c r="H9" s="21">
        <v>28297</v>
      </c>
      <c r="I9" s="21">
        <v>1470308</v>
      </c>
      <c r="J9" s="21">
        <v>216952</v>
      </c>
      <c r="K9" s="21">
        <v>7740</v>
      </c>
      <c r="L9" s="21">
        <v>193985</v>
      </c>
      <c r="M9" s="21">
        <v>5320408</v>
      </c>
      <c r="N9" s="21">
        <v>49806</v>
      </c>
      <c r="O9" s="18">
        <v>96.9</v>
      </c>
      <c r="P9" s="25">
        <v>87623.7</v>
      </c>
      <c r="Q9" s="21">
        <v>3682830</v>
      </c>
      <c r="R9" s="21">
        <v>1654030</v>
      </c>
      <c r="S9" s="21"/>
      <c r="T9" s="22">
        <v>1</v>
      </c>
    </row>
    <row r="10" spans="2:20" ht="16.5" customHeight="1">
      <c r="B10" s="20" t="s">
        <v>195</v>
      </c>
      <c r="C10" s="16"/>
      <c r="D10" s="17">
        <v>2402</v>
      </c>
      <c r="E10" s="21">
        <v>1777</v>
      </c>
      <c r="F10" s="21">
        <v>5513</v>
      </c>
      <c r="G10" s="21">
        <v>11057</v>
      </c>
      <c r="H10" s="21">
        <v>7694</v>
      </c>
      <c r="I10" s="21">
        <v>175655</v>
      </c>
      <c r="J10" s="21">
        <v>42186</v>
      </c>
      <c r="K10" s="21">
        <v>2059</v>
      </c>
      <c r="L10" s="21">
        <v>62795</v>
      </c>
      <c r="M10" s="21">
        <v>1210826</v>
      </c>
      <c r="N10" s="21">
        <v>9625</v>
      </c>
      <c r="O10" s="18">
        <v>97.2</v>
      </c>
      <c r="P10" s="25">
        <v>19164.2</v>
      </c>
      <c r="Q10" s="21">
        <v>992287</v>
      </c>
      <c r="R10" s="21">
        <v>469983</v>
      </c>
      <c r="S10" s="21"/>
      <c r="T10" s="22">
        <v>2</v>
      </c>
    </row>
    <row r="11" spans="2:20" ht="16.5" customHeight="1">
      <c r="B11" s="20" t="s">
        <v>196</v>
      </c>
      <c r="C11" s="16"/>
      <c r="D11" s="17">
        <v>2587</v>
      </c>
      <c r="E11" s="21">
        <v>1282</v>
      </c>
      <c r="F11" s="21">
        <v>5223</v>
      </c>
      <c r="G11" s="21">
        <v>10472</v>
      </c>
      <c r="H11" s="21">
        <v>9706</v>
      </c>
      <c r="I11" s="21">
        <v>122581</v>
      </c>
      <c r="J11" s="21">
        <v>25248</v>
      </c>
      <c r="K11" s="21">
        <v>2892</v>
      </c>
      <c r="L11" s="21">
        <v>99126</v>
      </c>
      <c r="M11" s="21">
        <v>2164855</v>
      </c>
      <c r="N11" s="21">
        <v>8838</v>
      </c>
      <c r="O11" s="18">
        <v>91</v>
      </c>
      <c r="P11" s="25">
        <v>32342.6</v>
      </c>
      <c r="Q11" s="21">
        <v>974114</v>
      </c>
      <c r="R11" s="21">
        <v>442900</v>
      </c>
      <c r="S11" s="21"/>
      <c r="T11" s="22">
        <v>3</v>
      </c>
    </row>
    <row r="12" spans="2:20" ht="16.5" customHeight="1">
      <c r="B12" s="20" t="s">
        <v>197</v>
      </c>
      <c r="C12" s="16"/>
      <c r="D12" s="17">
        <v>1870</v>
      </c>
      <c r="E12" s="21">
        <v>1251</v>
      </c>
      <c r="F12" s="21">
        <v>4533</v>
      </c>
      <c r="G12" s="21">
        <v>11449</v>
      </c>
      <c r="H12" s="21">
        <v>9147</v>
      </c>
      <c r="I12" s="21">
        <v>259371</v>
      </c>
      <c r="J12" s="21">
        <v>53893</v>
      </c>
      <c r="K12" s="21">
        <v>3897</v>
      </c>
      <c r="L12" s="21">
        <v>129523</v>
      </c>
      <c r="M12" s="21">
        <v>3430038</v>
      </c>
      <c r="N12" s="21">
        <v>18677</v>
      </c>
      <c r="O12" s="18">
        <v>98.4</v>
      </c>
      <c r="P12" s="25">
        <v>23723.3</v>
      </c>
      <c r="Q12" s="21">
        <v>1541474</v>
      </c>
      <c r="R12" s="21">
        <v>718773</v>
      </c>
      <c r="S12" s="21"/>
      <c r="T12" s="22">
        <v>4</v>
      </c>
    </row>
    <row r="13" spans="2:20" ht="16.5" customHeight="1">
      <c r="B13" s="20" t="s">
        <v>198</v>
      </c>
      <c r="C13" s="16"/>
      <c r="D13" s="17">
        <v>2208</v>
      </c>
      <c r="E13" s="21">
        <v>1945</v>
      </c>
      <c r="F13" s="21">
        <v>988</v>
      </c>
      <c r="G13" s="21">
        <v>1363</v>
      </c>
      <c r="H13" s="21">
        <v>1331</v>
      </c>
      <c r="I13" s="21">
        <v>10643</v>
      </c>
      <c r="J13" s="21">
        <v>4662</v>
      </c>
      <c r="K13" s="21">
        <v>2685</v>
      </c>
      <c r="L13" s="21">
        <v>77302</v>
      </c>
      <c r="M13" s="21">
        <v>1301400</v>
      </c>
      <c r="N13" s="21">
        <v>6962</v>
      </c>
      <c r="O13" s="18">
        <v>88.2</v>
      </c>
      <c r="P13" s="25">
        <v>22998.4</v>
      </c>
      <c r="Q13" s="21">
        <v>823384</v>
      </c>
      <c r="R13" s="21">
        <v>385536</v>
      </c>
      <c r="S13" s="21"/>
      <c r="T13" s="22">
        <v>5</v>
      </c>
    </row>
    <row r="14" spans="2:20" ht="33.75" customHeight="1">
      <c r="B14" s="20" t="s">
        <v>199</v>
      </c>
      <c r="C14" s="16"/>
      <c r="D14" s="17">
        <v>2349</v>
      </c>
      <c r="E14" s="21">
        <v>2024</v>
      </c>
      <c r="F14" s="1">
        <v>504</v>
      </c>
      <c r="G14" s="1">
        <v>778</v>
      </c>
      <c r="H14" s="1">
        <v>728</v>
      </c>
      <c r="I14" s="21">
        <v>6720</v>
      </c>
      <c r="J14" s="21">
        <v>3043</v>
      </c>
      <c r="K14" s="21">
        <v>3576</v>
      </c>
      <c r="L14" s="21">
        <v>113169</v>
      </c>
      <c r="M14" s="21">
        <v>2787789</v>
      </c>
      <c r="N14" s="21">
        <v>7046</v>
      </c>
      <c r="O14" s="18">
        <v>97</v>
      </c>
      <c r="P14" s="25">
        <v>15685</v>
      </c>
      <c r="Q14" s="21">
        <v>912909</v>
      </c>
      <c r="R14" s="21">
        <v>371867</v>
      </c>
      <c r="S14" s="21"/>
      <c r="T14" s="22">
        <v>6</v>
      </c>
    </row>
    <row r="15" spans="2:20" ht="16.5" customHeight="1">
      <c r="B15" s="20" t="s">
        <v>200</v>
      </c>
      <c r="C15" s="16"/>
      <c r="D15" s="17">
        <v>2640</v>
      </c>
      <c r="E15" s="21">
        <v>2130</v>
      </c>
      <c r="F15" s="21">
        <v>909</v>
      </c>
      <c r="G15" s="21">
        <v>1778</v>
      </c>
      <c r="H15" s="21">
        <v>1083</v>
      </c>
      <c r="I15" s="21">
        <v>121931</v>
      </c>
      <c r="J15" s="21">
        <v>16127</v>
      </c>
      <c r="K15" s="21">
        <v>5474</v>
      </c>
      <c r="L15" s="21">
        <v>179415</v>
      </c>
      <c r="M15" s="21">
        <v>5220419</v>
      </c>
      <c r="N15" s="21">
        <v>13741</v>
      </c>
      <c r="O15" s="18">
        <v>91.3</v>
      </c>
      <c r="P15" s="25">
        <v>38395</v>
      </c>
      <c r="Q15" s="21">
        <v>1535854</v>
      </c>
      <c r="R15" s="21">
        <v>616674</v>
      </c>
      <c r="S15" s="21"/>
      <c r="T15" s="22">
        <v>7</v>
      </c>
    </row>
    <row r="16" spans="2:20" ht="16.5" customHeight="1">
      <c r="B16" s="20" t="s">
        <v>201</v>
      </c>
      <c r="C16" s="16"/>
      <c r="D16" s="17">
        <v>4194</v>
      </c>
      <c r="E16" s="21">
        <v>3201</v>
      </c>
      <c r="F16" s="1">
        <v>597</v>
      </c>
      <c r="G16" s="21">
        <v>1427</v>
      </c>
      <c r="H16" s="1">
        <v>687</v>
      </c>
      <c r="I16" s="21">
        <v>212810</v>
      </c>
      <c r="J16" s="21">
        <v>16985</v>
      </c>
      <c r="K16" s="21">
        <v>7244</v>
      </c>
      <c r="L16" s="21">
        <v>263614</v>
      </c>
      <c r="M16" s="21">
        <v>10072152</v>
      </c>
      <c r="N16" s="21">
        <v>22386</v>
      </c>
      <c r="O16" s="18">
        <v>89</v>
      </c>
      <c r="P16" s="25">
        <v>55245.4</v>
      </c>
      <c r="Q16" s="21">
        <v>2339230</v>
      </c>
      <c r="R16" s="21">
        <v>855399</v>
      </c>
      <c r="S16" s="21"/>
      <c r="T16" s="22">
        <v>8</v>
      </c>
    </row>
    <row r="17" spans="2:20" ht="16.5" customHeight="1">
      <c r="B17" s="20" t="s">
        <v>202</v>
      </c>
      <c r="C17" s="16"/>
      <c r="D17" s="17">
        <v>2786</v>
      </c>
      <c r="E17" s="21">
        <v>1959</v>
      </c>
      <c r="F17" s="20" t="s">
        <v>292</v>
      </c>
      <c r="G17" s="20" t="s">
        <v>292</v>
      </c>
      <c r="H17" s="20" t="s">
        <v>292</v>
      </c>
      <c r="I17" s="20" t="s">
        <v>292</v>
      </c>
      <c r="J17" s="20" t="s">
        <v>292</v>
      </c>
      <c r="K17" s="21">
        <v>6173</v>
      </c>
      <c r="L17" s="21">
        <v>205498</v>
      </c>
      <c r="M17" s="21">
        <v>7704456</v>
      </c>
      <c r="N17" s="21">
        <v>18502</v>
      </c>
      <c r="O17" s="18">
        <v>93</v>
      </c>
      <c r="P17" s="25">
        <v>24143.6</v>
      </c>
      <c r="Q17" s="21">
        <v>1577306</v>
      </c>
      <c r="R17" s="21">
        <v>608127</v>
      </c>
      <c r="S17" s="21"/>
      <c r="T17" s="22">
        <v>9</v>
      </c>
    </row>
    <row r="18" spans="2:20" ht="16.5" customHeight="1">
      <c r="B18" s="20" t="s">
        <v>203</v>
      </c>
      <c r="C18" s="16"/>
      <c r="D18" s="17">
        <v>2210</v>
      </c>
      <c r="E18" s="21">
        <v>1375</v>
      </c>
      <c r="F18" s="20" t="s">
        <v>292</v>
      </c>
      <c r="G18" s="20" t="s">
        <v>292</v>
      </c>
      <c r="H18" s="20" t="s">
        <v>292</v>
      </c>
      <c r="I18" s="20" t="s">
        <v>292</v>
      </c>
      <c r="J18" s="20" t="s">
        <v>292</v>
      </c>
      <c r="K18" s="21">
        <v>7251</v>
      </c>
      <c r="L18" s="21">
        <v>215189</v>
      </c>
      <c r="M18" s="21">
        <v>7285550</v>
      </c>
      <c r="N18" s="21">
        <v>17179</v>
      </c>
      <c r="O18" s="18">
        <v>99.3</v>
      </c>
      <c r="P18" s="25">
        <v>34316.5</v>
      </c>
      <c r="Q18" s="21">
        <v>1690382</v>
      </c>
      <c r="R18" s="21">
        <v>625086</v>
      </c>
      <c r="S18" s="21"/>
      <c r="T18" s="22">
        <v>10</v>
      </c>
    </row>
    <row r="19" spans="2:20" ht="33.75" customHeight="1">
      <c r="B19" s="20" t="s">
        <v>204</v>
      </c>
      <c r="C19" s="16"/>
      <c r="D19" s="17">
        <v>2004</v>
      </c>
      <c r="E19" s="21">
        <v>1707</v>
      </c>
      <c r="F19" s="20" t="s">
        <v>292</v>
      </c>
      <c r="G19" s="20" t="s">
        <v>292</v>
      </c>
      <c r="H19" s="20" t="s">
        <v>292</v>
      </c>
      <c r="I19" s="20" t="s">
        <v>292</v>
      </c>
      <c r="J19" s="20" t="s">
        <v>292</v>
      </c>
      <c r="K19" s="21">
        <v>16629</v>
      </c>
      <c r="L19" s="21">
        <v>429980</v>
      </c>
      <c r="M19" s="21">
        <v>13069108</v>
      </c>
      <c r="N19" s="21">
        <v>69284</v>
      </c>
      <c r="O19" s="18">
        <v>99.6</v>
      </c>
      <c r="P19" s="25">
        <v>46098.8</v>
      </c>
      <c r="Q19" s="21">
        <v>3802843</v>
      </c>
      <c r="R19" s="21">
        <v>1997702</v>
      </c>
      <c r="S19" s="21"/>
      <c r="T19" s="22">
        <v>11</v>
      </c>
    </row>
    <row r="20" spans="2:20" ht="16.5" customHeight="1">
      <c r="B20" s="20" t="s">
        <v>205</v>
      </c>
      <c r="C20" s="16"/>
      <c r="D20" s="17">
        <v>4319</v>
      </c>
      <c r="E20" s="21">
        <v>3435</v>
      </c>
      <c r="F20" s="21">
        <v>3841</v>
      </c>
      <c r="G20" s="21">
        <v>6929</v>
      </c>
      <c r="H20" s="21">
        <v>5995</v>
      </c>
      <c r="I20" s="21">
        <v>206823</v>
      </c>
      <c r="J20" s="21">
        <v>28323</v>
      </c>
      <c r="K20" s="21">
        <v>7032</v>
      </c>
      <c r="L20" s="21">
        <v>222096</v>
      </c>
      <c r="M20" s="21">
        <v>10888796</v>
      </c>
      <c r="N20" s="21">
        <v>52934</v>
      </c>
      <c r="O20" s="18">
        <v>93.2</v>
      </c>
      <c r="P20" s="25">
        <v>39060.9</v>
      </c>
      <c r="Q20" s="21">
        <v>3346703</v>
      </c>
      <c r="R20" s="21">
        <v>1714279</v>
      </c>
      <c r="S20" s="21"/>
      <c r="T20" s="22">
        <v>12</v>
      </c>
    </row>
    <row r="21" spans="2:20" ht="16.5" customHeight="1">
      <c r="B21" s="20" t="s">
        <v>206</v>
      </c>
      <c r="C21" s="16"/>
      <c r="D21" s="6">
        <v>280</v>
      </c>
      <c r="E21" s="1">
        <v>255</v>
      </c>
      <c r="F21" s="21">
        <v>804</v>
      </c>
      <c r="G21" s="21">
        <v>1156</v>
      </c>
      <c r="H21" s="21">
        <v>950</v>
      </c>
      <c r="I21" s="21">
        <v>140128</v>
      </c>
      <c r="J21" s="21">
        <v>23417</v>
      </c>
      <c r="K21" s="21">
        <v>23521</v>
      </c>
      <c r="L21" s="21">
        <v>414015</v>
      </c>
      <c r="M21" s="21">
        <v>11306063</v>
      </c>
      <c r="N21" s="21">
        <v>192427</v>
      </c>
      <c r="O21" s="18">
        <v>100</v>
      </c>
      <c r="P21" s="25">
        <v>23606.4</v>
      </c>
      <c r="Q21" s="21">
        <v>4608377</v>
      </c>
      <c r="R21" s="21">
        <v>3750578</v>
      </c>
      <c r="S21" s="21"/>
      <c r="T21" s="22">
        <v>13</v>
      </c>
    </row>
    <row r="22" spans="2:20" ht="16.5" customHeight="1">
      <c r="B22" s="20" t="s">
        <v>207</v>
      </c>
      <c r="C22" s="16"/>
      <c r="D22" s="17">
        <v>751</v>
      </c>
      <c r="E22" s="1">
        <v>554</v>
      </c>
      <c r="F22" s="21">
        <v>1358</v>
      </c>
      <c r="G22" s="21">
        <v>2421</v>
      </c>
      <c r="H22" s="21">
        <v>2301</v>
      </c>
      <c r="I22" s="21">
        <v>50112</v>
      </c>
      <c r="J22" s="21">
        <v>15322</v>
      </c>
      <c r="K22" s="21">
        <v>11824</v>
      </c>
      <c r="L22" s="21">
        <v>432300</v>
      </c>
      <c r="M22" s="21">
        <v>18752201</v>
      </c>
      <c r="N22" s="21">
        <v>94244</v>
      </c>
      <c r="O22" s="18">
        <v>99.8</v>
      </c>
      <c r="P22" s="25">
        <v>24716.2</v>
      </c>
      <c r="Q22" s="21">
        <v>3939111</v>
      </c>
      <c r="R22" s="21">
        <v>2621437</v>
      </c>
      <c r="S22" s="21"/>
      <c r="T22" s="22">
        <v>14</v>
      </c>
    </row>
    <row r="23" spans="2:20" ht="16.5" customHeight="1">
      <c r="B23" s="20" t="s">
        <v>208</v>
      </c>
      <c r="C23" s="16"/>
      <c r="D23" s="17">
        <v>3281</v>
      </c>
      <c r="E23" s="21">
        <v>2846</v>
      </c>
      <c r="F23" s="21">
        <v>2604</v>
      </c>
      <c r="G23" s="21">
        <v>3501</v>
      </c>
      <c r="H23" s="21">
        <v>3747</v>
      </c>
      <c r="I23" s="21">
        <v>38253</v>
      </c>
      <c r="J23" s="21">
        <v>12676</v>
      </c>
      <c r="K23" s="21">
        <v>7576</v>
      </c>
      <c r="L23" s="21">
        <v>203779</v>
      </c>
      <c r="M23" s="21">
        <v>4353066</v>
      </c>
      <c r="N23" s="21">
        <v>16209</v>
      </c>
      <c r="O23" s="18">
        <v>98.3</v>
      </c>
      <c r="P23" s="25">
        <v>36348.4</v>
      </c>
      <c r="Q23" s="21">
        <v>1761035</v>
      </c>
      <c r="R23" s="21">
        <v>786838</v>
      </c>
      <c r="S23" s="21"/>
      <c r="T23" s="22">
        <v>15</v>
      </c>
    </row>
    <row r="24" spans="2:20" ht="33.75" customHeight="1">
      <c r="B24" s="20" t="s">
        <v>209</v>
      </c>
      <c r="C24" s="16"/>
      <c r="D24" s="17">
        <v>835</v>
      </c>
      <c r="E24" s="21">
        <v>749</v>
      </c>
      <c r="F24" s="1">
        <v>459</v>
      </c>
      <c r="G24" s="21">
        <v>1485</v>
      </c>
      <c r="H24" s="21">
        <v>769</v>
      </c>
      <c r="I24" s="21">
        <v>46170</v>
      </c>
      <c r="J24" s="21">
        <v>14238</v>
      </c>
      <c r="K24" s="21">
        <v>3747</v>
      </c>
      <c r="L24" s="21">
        <v>125482</v>
      </c>
      <c r="M24" s="21">
        <v>3404809</v>
      </c>
      <c r="N24" s="21">
        <v>7174</v>
      </c>
      <c r="O24" s="18">
        <v>92.7</v>
      </c>
      <c r="P24" s="25">
        <v>13114</v>
      </c>
      <c r="Q24" s="21">
        <v>859252</v>
      </c>
      <c r="R24" s="21">
        <v>346935</v>
      </c>
      <c r="S24" s="21"/>
      <c r="T24" s="22">
        <v>16</v>
      </c>
    </row>
    <row r="25" spans="2:20" ht="16.5" customHeight="1">
      <c r="B25" s="20" t="s">
        <v>210</v>
      </c>
      <c r="C25" s="16"/>
      <c r="D25" s="6">
        <v>684</v>
      </c>
      <c r="E25" s="1">
        <v>581</v>
      </c>
      <c r="F25" s="21">
        <v>2442</v>
      </c>
      <c r="G25" s="21">
        <v>4282</v>
      </c>
      <c r="H25" s="21">
        <v>3499</v>
      </c>
      <c r="I25" s="21">
        <v>90547</v>
      </c>
      <c r="J25" s="21">
        <v>22372</v>
      </c>
      <c r="K25" s="21">
        <v>4238</v>
      </c>
      <c r="L25" s="21">
        <v>96792</v>
      </c>
      <c r="M25" s="21">
        <v>2346909</v>
      </c>
      <c r="N25" s="21">
        <v>9556</v>
      </c>
      <c r="O25" s="18">
        <v>98</v>
      </c>
      <c r="P25" s="25">
        <v>12558.3</v>
      </c>
      <c r="Q25" s="21">
        <v>850906</v>
      </c>
      <c r="R25" s="21">
        <v>368695</v>
      </c>
      <c r="S25" s="21"/>
      <c r="T25" s="22">
        <v>17</v>
      </c>
    </row>
    <row r="26" spans="2:20" ht="16.5" customHeight="1">
      <c r="B26" s="20" t="s">
        <v>211</v>
      </c>
      <c r="C26" s="16"/>
      <c r="D26" s="6">
        <v>597</v>
      </c>
      <c r="E26" s="1">
        <v>556</v>
      </c>
      <c r="F26" s="21">
        <v>1449</v>
      </c>
      <c r="G26" s="21">
        <v>2282</v>
      </c>
      <c r="H26" s="21">
        <v>2168</v>
      </c>
      <c r="I26" s="21">
        <v>16618</v>
      </c>
      <c r="J26" s="21">
        <v>8871</v>
      </c>
      <c r="K26" s="21">
        <v>3367</v>
      </c>
      <c r="L26" s="21">
        <v>78026</v>
      </c>
      <c r="M26" s="21">
        <v>1747552</v>
      </c>
      <c r="N26" s="21">
        <v>6157</v>
      </c>
      <c r="O26" s="18">
        <v>95.6</v>
      </c>
      <c r="P26" s="25">
        <v>10366.8</v>
      </c>
      <c r="Q26" s="21">
        <v>630552</v>
      </c>
      <c r="R26" s="21">
        <v>241614</v>
      </c>
      <c r="S26" s="21"/>
      <c r="T26" s="22">
        <v>18</v>
      </c>
    </row>
    <row r="27" spans="2:20" ht="16.5" customHeight="1">
      <c r="B27" s="20" t="s">
        <v>212</v>
      </c>
      <c r="C27" s="16"/>
      <c r="D27" s="17">
        <v>823</v>
      </c>
      <c r="E27" s="1">
        <v>739</v>
      </c>
      <c r="F27" s="20" t="s">
        <v>292</v>
      </c>
      <c r="G27" s="20" t="s">
        <v>292</v>
      </c>
      <c r="H27" s="20" t="s">
        <v>292</v>
      </c>
      <c r="I27" s="20" t="s">
        <v>292</v>
      </c>
      <c r="J27" s="20" t="s">
        <v>292</v>
      </c>
      <c r="K27" s="21">
        <v>2751</v>
      </c>
      <c r="L27" s="21">
        <v>75173</v>
      </c>
      <c r="M27" s="21">
        <v>2239228</v>
      </c>
      <c r="N27" s="21">
        <v>7377</v>
      </c>
      <c r="O27" s="18">
        <v>97.2</v>
      </c>
      <c r="P27" s="25">
        <v>10726.1</v>
      </c>
      <c r="Q27" s="21">
        <v>713226</v>
      </c>
      <c r="R27" s="21">
        <v>279618</v>
      </c>
      <c r="S27" s="21"/>
      <c r="T27" s="22">
        <v>19</v>
      </c>
    </row>
    <row r="28" spans="2:20" ht="16.5" customHeight="1">
      <c r="B28" s="20" t="s">
        <v>213</v>
      </c>
      <c r="C28" s="16"/>
      <c r="D28" s="17">
        <v>2425</v>
      </c>
      <c r="E28" s="21">
        <v>2083</v>
      </c>
      <c r="F28" s="20" t="s">
        <v>292</v>
      </c>
      <c r="G28" s="20" t="s">
        <v>292</v>
      </c>
      <c r="H28" s="20" t="s">
        <v>292</v>
      </c>
      <c r="I28" s="20" t="s">
        <v>292</v>
      </c>
      <c r="J28" s="20" t="s">
        <v>292</v>
      </c>
      <c r="K28" s="21">
        <v>7165</v>
      </c>
      <c r="L28" s="21">
        <v>212380</v>
      </c>
      <c r="M28" s="21">
        <v>5683312</v>
      </c>
      <c r="N28" s="21">
        <v>16490</v>
      </c>
      <c r="O28" s="18">
        <v>98.9</v>
      </c>
      <c r="P28" s="25">
        <v>46954.5</v>
      </c>
      <c r="Q28" s="21">
        <v>1829141</v>
      </c>
      <c r="R28" s="21">
        <v>727149</v>
      </c>
      <c r="S28" s="21"/>
      <c r="T28" s="22">
        <v>20</v>
      </c>
    </row>
    <row r="29" spans="2:20" ht="33.75" customHeight="1">
      <c r="B29" s="20" t="s">
        <v>214</v>
      </c>
      <c r="C29" s="16"/>
      <c r="D29" s="17">
        <v>1239</v>
      </c>
      <c r="E29" s="21">
        <v>843</v>
      </c>
      <c r="F29" s="20" t="s">
        <v>292</v>
      </c>
      <c r="G29" s="20" t="s">
        <v>292</v>
      </c>
      <c r="H29" s="20" t="s">
        <v>292</v>
      </c>
      <c r="I29" s="20" t="s">
        <v>292</v>
      </c>
      <c r="J29" s="20" t="s">
        <v>292</v>
      </c>
      <c r="K29" s="21">
        <v>8706</v>
      </c>
      <c r="L29" s="21">
        <v>200855</v>
      </c>
      <c r="M29" s="21">
        <v>4829568</v>
      </c>
      <c r="N29" s="21">
        <v>14952</v>
      </c>
      <c r="O29" s="18">
        <v>95.7</v>
      </c>
      <c r="P29" s="25">
        <v>29368.9</v>
      </c>
      <c r="Q29" s="21">
        <v>1611375</v>
      </c>
      <c r="R29" s="21">
        <v>627639</v>
      </c>
      <c r="S29" s="21"/>
      <c r="T29" s="22">
        <v>21</v>
      </c>
    </row>
    <row r="30" spans="2:20" ht="16.5" customHeight="1">
      <c r="B30" s="20" t="s">
        <v>215</v>
      </c>
      <c r="C30" s="16"/>
      <c r="D30" s="17">
        <v>2582</v>
      </c>
      <c r="E30" s="21">
        <v>1997</v>
      </c>
      <c r="F30" s="21">
        <v>3155</v>
      </c>
      <c r="G30" s="21">
        <v>6425</v>
      </c>
      <c r="H30" s="21">
        <v>4279</v>
      </c>
      <c r="I30" s="21">
        <v>192779</v>
      </c>
      <c r="J30" s="21">
        <v>48027</v>
      </c>
      <c r="K30" s="21">
        <v>13922</v>
      </c>
      <c r="L30" s="21">
        <v>433906</v>
      </c>
      <c r="M30" s="21">
        <v>15963846</v>
      </c>
      <c r="N30" s="21">
        <v>34684</v>
      </c>
      <c r="O30" s="18">
        <v>98.6</v>
      </c>
      <c r="P30" s="25">
        <v>35998.7</v>
      </c>
      <c r="Q30" s="21">
        <v>2726358</v>
      </c>
      <c r="R30" s="21">
        <v>1168551</v>
      </c>
      <c r="S30" s="21"/>
      <c r="T30" s="22">
        <v>22</v>
      </c>
    </row>
    <row r="31" spans="2:20" ht="16.5" customHeight="1">
      <c r="B31" s="20" t="s">
        <v>216</v>
      </c>
      <c r="C31" s="16"/>
      <c r="D31" s="17">
        <v>3259</v>
      </c>
      <c r="E31" s="21">
        <v>2536</v>
      </c>
      <c r="F31" s="21">
        <v>2790</v>
      </c>
      <c r="G31" s="21">
        <v>5304</v>
      </c>
      <c r="H31" s="21">
        <v>4920</v>
      </c>
      <c r="I31" s="21">
        <v>71833</v>
      </c>
      <c r="J31" s="21">
        <v>17334</v>
      </c>
      <c r="K31" s="21">
        <v>24462</v>
      </c>
      <c r="L31" s="21">
        <v>794670</v>
      </c>
      <c r="M31" s="21">
        <v>35483657</v>
      </c>
      <c r="N31" s="21">
        <v>69662</v>
      </c>
      <c r="O31" s="18">
        <v>99.8</v>
      </c>
      <c r="P31" s="25">
        <v>48409.3</v>
      </c>
      <c r="Q31" s="21">
        <v>4812050</v>
      </c>
      <c r="R31" s="21">
        <v>2135698</v>
      </c>
      <c r="S31" s="21"/>
      <c r="T31" s="22">
        <v>23</v>
      </c>
    </row>
    <row r="32" spans="2:20" ht="16.5" customHeight="1">
      <c r="B32" s="20" t="s">
        <v>218</v>
      </c>
      <c r="C32" s="16"/>
      <c r="D32" s="17">
        <v>1266</v>
      </c>
      <c r="E32" s="21">
        <v>924</v>
      </c>
      <c r="F32" s="21">
        <v>6506</v>
      </c>
      <c r="G32" s="21">
        <v>12261</v>
      </c>
      <c r="H32" s="21">
        <v>12108</v>
      </c>
      <c r="I32" s="21">
        <v>166688</v>
      </c>
      <c r="J32" s="21">
        <v>34774</v>
      </c>
      <c r="K32" s="21">
        <v>5356</v>
      </c>
      <c r="L32" s="21">
        <v>185219</v>
      </c>
      <c r="M32" s="21">
        <v>7803865</v>
      </c>
      <c r="N32" s="21">
        <v>14027</v>
      </c>
      <c r="O32" s="18">
        <v>99.1</v>
      </c>
      <c r="P32" s="25">
        <v>24117</v>
      </c>
      <c r="Q32" s="21">
        <v>1405720</v>
      </c>
      <c r="R32" s="21">
        <v>553192</v>
      </c>
      <c r="S32" s="21"/>
      <c r="T32" s="22">
        <v>24</v>
      </c>
    </row>
    <row r="33" spans="2:20" ht="16.5" customHeight="1">
      <c r="B33" s="20" t="s">
        <v>219</v>
      </c>
      <c r="C33" s="16"/>
      <c r="D33" s="17">
        <v>704</v>
      </c>
      <c r="E33" s="1">
        <v>585</v>
      </c>
      <c r="F33" s="20" t="s">
        <v>292</v>
      </c>
      <c r="G33" s="20" t="s">
        <v>292</v>
      </c>
      <c r="H33" s="20" t="s">
        <v>292</v>
      </c>
      <c r="I33" s="20" t="s">
        <v>292</v>
      </c>
      <c r="J33" s="20" t="s">
        <v>292</v>
      </c>
      <c r="K33" s="21">
        <v>3591</v>
      </c>
      <c r="L33" s="21">
        <v>144832</v>
      </c>
      <c r="M33" s="21">
        <v>5789706</v>
      </c>
      <c r="N33" s="21">
        <v>12637</v>
      </c>
      <c r="O33" s="18">
        <v>99.2</v>
      </c>
      <c r="P33" s="25">
        <v>11590.5</v>
      </c>
      <c r="Q33" s="21">
        <v>928712</v>
      </c>
      <c r="R33" s="21">
        <v>369548</v>
      </c>
      <c r="S33" s="21"/>
      <c r="T33" s="22">
        <v>25</v>
      </c>
    </row>
    <row r="34" spans="2:20" ht="33.75" customHeight="1">
      <c r="B34" s="20" t="s">
        <v>220</v>
      </c>
      <c r="C34" s="16"/>
      <c r="D34" s="6">
        <v>752</v>
      </c>
      <c r="E34" s="1">
        <v>601</v>
      </c>
      <c r="F34" s="21">
        <v>1042</v>
      </c>
      <c r="G34" s="246">
        <v>1470</v>
      </c>
      <c r="H34" s="21">
        <v>1559</v>
      </c>
      <c r="I34" s="21">
        <v>16535</v>
      </c>
      <c r="J34" s="21">
        <v>5006</v>
      </c>
      <c r="K34" s="21">
        <v>6469</v>
      </c>
      <c r="L34" s="21">
        <v>158287</v>
      </c>
      <c r="M34" s="21">
        <v>4614717</v>
      </c>
      <c r="N34" s="21">
        <v>21926</v>
      </c>
      <c r="O34" s="18">
        <v>99.3</v>
      </c>
      <c r="P34" s="25">
        <v>15065.6</v>
      </c>
      <c r="Q34" s="21">
        <v>1346122</v>
      </c>
      <c r="R34" s="21">
        <v>774374</v>
      </c>
      <c r="S34" s="21"/>
      <c r="T34" s="22">
        <v>26</v>
      </c>
    </row>
    <row r="35" spans="2:20" ht="16.5" customHeight="1">
      <c r="B35" s="20" t="s">
        <v>221</v>
      </c>
      <c r="C35" s="16"/>
      <c r="D35" s="6">
        <v>362</v>
      </c>
      <c r="E35" s="1">
        <v>329</v>
      </c>
      <c r="F35" s="1">
        <v>712</v>
      </c>
      <c r="G35" s="21">
        <v>1264</v>
      </c>
      <c r="H35" s="21">
        <v>1054</v>
      </c>
      <c r="I35" s="21">
        <v>15303</v>
      </c>
      <c r="J35" s="21">
        <v>5769</v>
      </c>
      <c r="K35" s="21">
        <v>27227</v>
      </c>
      <c r="L35" s="21">
        <v>544686</v>
      </c>
      <c r="M35" s="21">
        <v>15544946</v>
      </c>
      <c r="N35" s="21">
        <v>88953</v>
      </c>
      <c r="O35" s="18">
        <v>99.9</v>
      </c>
      <c r="P35" s="25">
        <v>18357.7</v>
      </c>
      <c r="Q35" s="21">
        <v>3778540</v>
      </c>
      <c r="R35" s="21">
        <v>2436313</v>
      </c>
      <c r="S35" s="21"/>
      <c r="T35" s="22">
        <v>27</v>
      </c>
    </row>
    <row r="36" spans="2:20" ht="16.5" customHeight="1">
      <c r="B36" s="20" t="s">
        <v>222</v>
      </c>
      <c r="C36" s="16"/>
      <c r="D36" s="17">
        <v>1649</v>
      </c>
      <c r="E36" s="21">
        <v>1159</v>
      </c>
      <c r="F36" s="21">
        <v>4137</v>
      </c>
      <c r="G36" s="21">
        <v>6452</v>
      </c>
      <c r="H36" s="21">
        <v>6872</v>
      </c>
      <c r="I36" s="21">
        <v>81480</v>
      </c>
      <c r="J36" s="21">
        <v>32013</v>
      </c>
      <c r="K36" s="21">
        <v>12276</v>
      </c>
      <c r="L36" s="21">
        <v>364535</v>
      </c>
      <c r="M36" s="21">
        <v>12345365</v>
      </c>
      <c r="N36" s="21">
        <v>42260</v>
      </c>
      <c r="O36" s="18">
        <v>99.7</v>
      </c>
      <c r="P36" s="25">
        <v>34793.2</v>
      </c>
      <c r="Q36" s="21">
        <v>2902493</v>
      </c>
      <c r="R36" s="21">
        <v>1522350</v>
      </c>
      <c r="S36" s="21"/>
      <c r="T36" s="22">
        <v>28</v>
      </c>
    </row>
    <row r="37" spans="2:20" ht="16.5" customHeight="1">
      <c r="B37" s="20" t="s">
        <v>223</v>
      </c>
      <c r="C37" s="16"/>
      <c r="D37" s="6">
        <v>546</v>
      </c>
      <c r="E37" s="1">
        <v>454</v>
      </c>
      <c r="F37" s="20" t="s">
        <v>292</v>
      </c>
      <c r="G37" s="20" t="s">
        <v>292</v>
      </c>
      <c r="H37" s="20" t="s">
        <v>292</v>
      </c>
      <c r="I37" s="20" t="s">
        <v>292</v>
      </c>
      <c r="J37" s="20" t="s">
        <v>292</v>
      </c>
      <c r="K37" s="21">
        <v>3053</v>
      </c>
      <c r="L37" s="21">
        <v>71704</v>
      </c>
      <c r="M37" s="21">
        <v>2050608</v>
      </c>
      <c r="N37" s="21">
        <v>9447</v>
      </c>
      <c r="O37" s="18">
        <v>98.7</v>
      </c>
      <c r="P37" s="25">
        <v>12243.9</v>
      </c>
      <c r="Q37" s="21">
        <v>813150</v>
      </c>
      <c r="R37" s="21">
        <v>386710</v>
      </c>
      <c r="S37" s="21"/>
      <c r="T37" s="22">
        <v>29</v>
      </c>
    </row>
    <row r="38" spans="2:20" ht="16.5" customHeight="1">
      <c r="B38" s="20" t="s">
        <v>224</v>
      </c>
      <c r="C38" s="16"/>
      <c r="D38" s="17">
        <v>1056</v>
      </c>
      <c r="E38" s="21">
        <v>979</v>
      </c>
      <c r="F38" s="21">
        <v>3038</v>
      </c>
      <c r="G38" s="21">
        <v>4668</v>
      </c>
      <c r="H38" s="21">
        <v>4365</v>
      </c>
      <c r="I38" s="21">
        <v>39089</v>
      </c>
      <c r="J38" s="21">
        <v>15449</v>
      </c>
      <c r="K38" s="21">
        <v>2669</v>
      </c>
      <c r="L38" s="21">
        <v>54320</v>
      </c>
      <c r="M38" s="21">
        <v>2001065</v>
      </c>
      <c r="N38" s="21">
        <v>7276</v>
      </c>
      <c r="O38" s="18">
        <v>96.5</v>
      </c>
      <c r="P38" s="25">
        <v>12839.2</v>
      </c>
      <c r="Q38" s="21">
        <v>730924</v>
      </c>
      <c r="R38" s="21">
        <v>334041</v>
      </c>
      <c r="S38" s="21"/>
      <c r="T38" s="22">
        <v>30</v>
      </c>
    </row>
    <row r="39" spans="2:20" ht="33.75" customHeight="1">
      <c r="B39" s="20" t="s">
        <v>225</v>
      </c>
      <c r="C39" s="16"/>
      <c r="D39" s="17">
        <v>703</v>
      </c>
      <c r="E39" s="1">
        <v>495</v>
      </c>
      <c r="F39" s="21">
        <v>946</v>
      </c>
      <c r="G39" s="21">
        <v>1540</v>
      </c>
      <c r="H39" s="21">
        <v>1153</v>
      </c>
      <c r="I39" s="21">
        <v>77452</v>
      </c>
      <c r="J39" s="21">
        <v>15987</v>
      </c>
      <c r="K39" s="21">
        <v>1234</v>
      </c>
      <c r="L39" s="21">
        <v>40100</v>
      </c>
      <c r="M39" s="21">
        <v>1087764</v>
      </c>
      <c r="N39" s="21">
        <v>4581</v>
      </c>
      <c r="O39" s="18">
        <v>97</v>
      </c>
      <c r="P39" s="25">
        <v>8433.6</v>
      </c>
      <c r="Q39" s="21">
        <v>449134</v>
      </c>
      <c r="R39" s="21">
        <v>194123</v>
      </c>
      <c r="S39" s="21"/>
      <c r="T39" s="22">
        <v>31</v>
      </c>
    </row>
    <row r="40" spans="2:20" ht="16.5" customHeight="1">
      <c r="B40" s="20" t="s">
        <v>226</v>
      </c>
      <c r="C40" s="16"/>
      <c r="D40" s="6">
        <v>650</v>
      </c>
      <c r="E40" s="1">
        <v>464</v>
      </c>
      <c r="F40" s="21">
        <v>2729</v>
      </c>
      <c r="G40" s="21">
        <v>4247</v>
      </c>
      <c r="H40" s="21">
        <v>3799</v>
      </c>
      <c r="I40" s="21">
        <v>123013</v>
      </c>
      <c r="J40" s="21">
        <v>22785</v>
      </c>
      <c r="K40" s="21">
        <v>1808</v>
      </c>
      <c r="L40" s="21">
        <v>45406</v>
      </c>
      <c r="M40" s="21">
        <v>995378</v>
      </c>
      <c r="N40" s="21">
        <v>3443</v>
      </c>
      <c r="O40" s="18">
        <v>95.1</v>
      </c>
      <c r="P40" s="25">
        <v>17610.8</v>
      </c>
      <c r="Q40" s="21">
        <v>537640</v>
      </c>
      <c r="R40" s="21">
        <v>252223</v>
      </c>
      <c r="S40" s="21"/>
      <c r="T40" s="22">
        <v>32</v>
      </c>
    </row>
    <row r="41" spans="2:20" ht="16.5" customHeight="1">
      <c r="B41" s="20" t="s">
        <v>227</v>
      </c>
      <c r="C41" s="16"/>
      <c r="D41" s="17">
        <v>1296</v>
      </c>
      <c r="E41" s="21">
        <v>912</v>
      </c>
      <c r="F41" s="21">
        <v>1674</v>
      </c>
      <c r="G41" s="21">
        <v>2375</v>
      </c>
      <c r="H41" s="21">
        <v>3144</v>
      </c>
      <c r="I41" s="21">
        <v>6793</v>
      </c>
      <c r="J41" s="21">
        <v>3854</v>
      </c>
      <c r="K41" s="21">
        <v>4729</v>
      </c>
      <c r="L41" s="21">
        <v>151730</v>
      </c>
      <c r="M41" s="21">
        <v>6402422</v>
      </c>
      <c r="N41" s="21">
        <v>13930</v>
      </c>
      <c r="O41" s="18">
        <v>98</v>
      </c>
      <c r="P41" s="25">
        <v>31055.7</v>
      </c>
      <c r="Q41" s="21">
        <v>1439211</v>
      </c>
      <c r="R41" s="21">
        <v>598235</v>
      </c>
      <c r="S41" s="21"/>
      <c r="T41" s="22">
        <v>33</v>
      </c>
    </row>
    <row r="42" spans="2:20" ht="16.5" customHeight="1">
      <c r="B42" s="20" t="s">
        <v>228</v>
      </c>
      <c r="C42" s="16"/>
      <c r="D42" s="17">
        <v>1065</v>
      </c>
      <c r="E42" s="21">
        <v>734</v>
      </c>
      <c r="F42" s="21">
        <v>3323</v>
      </c>
      <c r="G42" s="21">
        <v>5452</v>
      </c>
      <c r="H42" s="21">
        <v>4954</v>
      </c>
      <c r="I42" s="21">
        <v>23175</v>
      </c>
      <c r="J42" s="21">
        <v>10429</v>
      </c>
      <c r="K42" s="21">
        <v>6715</v>
      </c>
      <c r="L42" s="21">
        <v>207894</v>
      </c>
      <c r="M42" s="21">
        <v>6973107</v>
      </c>
      <c r="N42" s="21">
        <v>21524</v>
      </c>
      <c r="O42" s="18">
        <v>92.3</v>
      </c>
      <c r="P42" s="25">
        <v>27611.8</v>
      </c>
      <c r="Q42" s="21">
        <v>1788970</v>
      </c>
      <c r="R42" s="21">
        <v>997820</v>
      </c>
      <c r="S42" s="21"/>
      <c r="T42" s="22">
        <v>34</v>
      </c>
    </row>
    <row r="43" spans="2:20" ht="16.5" customHeight="1">
      <c r="B43" s="20" t="s">
        <v>229</v>
      </c>
      <c r="C43" s="16"/>
      <c r="D43" s="17">
        <v>777</v>
      </c>
      <c r="E43" s="1">
        <v>566</v>
      </c>
      <c r="F43" s="21">
        <v>5476</v>
      </c>
      <c r="G43" s="21">
        <v>8084</v>
      </c>
      <c r="H43" s="21">
        <v>7432</v>
      </c>
      <c r="I43" s="21">
        <v>53126</v>
      </c>
      <c r="J43" s="21">
        <v>24902</v>
      </c>
      <c r="K43" s="21">
        <v>2496</v>
      </c>
      <c r="L43" s="21">
        <v>96775</v>
      </c>
      <c r="M43" s="21">
        <v>5122189</v>
      </c>
      <c r="N43" s="21">
        <v>10215</v>
      </c>
      <c r="O43" s="18">
        <v>91.9</v>
      </c>
      <c r="P43" s="25">
        <v>15816.6</v>
      </c>
      <c r="Q43" s="21">
        <v>1043136</v>
      </c>
      <c r="R43" s="21">
        <v>534096</v>
      </c>
      <c r="S43" s="21"/>
      <c r="T43" s="22">
        <v>35</v>
      </c>
    </row>
    <row r="44" spans="2:20" ht="33.75" customHeight="1">
      <c r="B44" s="20" t="s">
        <v>230</v>
      </c>
      <c r="C44" s="16"/>
      <c r="D44" s="17">
        <v>1201</v>
      </c>
      <c r="E44" s="21">
        <v>910</v>
      </c>
      <c r="F44" s="21">
        <v>2183</v>
      </c>
      <c r="G44" s="21">
        <v>3450</v>
      </c>
      <c r="H44" s="21">
        <v>3877</v>
      </c>
      <c r="I44" s="21">
        <v>19666</v>
      </c>
      <c r="J44" s="21">
        <v>10973</v>
      </c>
      <c r="K44" s="21">
        <v>1989</v>
      </c>
      <c r="L44" s="21">
        <v>51089</v>
      </c>
      <c r="M44" s="21">
        <v>1565756</v>
      </c>
      <c r="N44" s="21">
        <v>5315</v>
      </c>
      <c r="O44" s="18">
        <v>93.4</v>
      </c>
      <c r="P44" s="25">
        <v>14576.4</v>
      </c>
      <c r="Q44" s="21">
        <v>604563</v>
      </c>
      <c r="R44" s="21">
        <v>233296</v>
      </c>
      <c r="S44" s="21"/>
      <c r="T44" s="22">
        <v>36</v>
      </c>
    </row>
    <row r="45" spans="2:20" ht="16.5" customHeight="1">
      <c r="B45" s="20" t="s">
        <v>231</v>
      </c>
      <c r="C45" s="16"/>
      <c r="D45" s="17">
        <v>862</v>
      </c>
      <c r="E45" s="1">
        <v>608</v>
      </c>
      <c r="F45" s="21">
        <v>2214</v>
      </c>
      <c r="G45" s="21">
        <v>3636</v>
      </c>
      <c r="H45" s="21">
        <v>4747</v>
      </c>
      <c r="I45" s="21">
        <v>26334</v>
      </c>
      <c r="J45" s="21">
        <v>10015</v>
      </c>
      <c r="K45" s="21">
        <v>2778</v>
      </c>
      <c r="L45" s="21">
        <v>69257</v>
      </c>
      <c r="M45" s="21">
        <v>2074260</v>
      </c>
      <c r="N45" s="21">
        <v>7442</v>
      </c>
      <c r="O45" s="18">
        <v>98.7</v>
      </c>
      <c r="P45" s="25">
        <v>9773.9</v>
      </c>
      <c r="Q45" s="21">
        <v>738138</v>
      </c>
      <c r="R45" s="21">
        <v>321034</v>
      </c>
      <c r="S45" s="21"/>
      <c r="T45" s="22">
        <v>37</v>
      </c>
    </row>
    <row r="46" spans="2:20" ht="16.5" customHeight="1">
      <c r="B46" s="20" t="s">
        <v>232</v>
      </c>
      <c r="C46" s="16"/>
      <c r="D46" s="17">
        <v>1347</v>
      </c>
      <c r="E46" s="21">
        <v>1058</v>
      </c>
      <c r="F46" s="21">
        <v>6355</v>
      </c>
      <c r="G46" s="21">
        <v>11051</v>
      </c>
      <c r="H46" s="21">
        <v>10416</v>
      </c>
      <c r="I46" s="21">
        <v>93583</v>
      </c>
      <c r="J46" s="21">
        <v>35167</v>
      </c>
      <c r="K46" s="21">
        <v>3288</v>
      </c>
      <c r="L46" s="21">
        <v>87851</v>
      </c>
      <c r="M46" s="21">
        <v>3201811</v>
      </c>
      <c r="N46" s="21">
        <v>11287</v>
      </c>
      <c r="O46" s="18">
        <v>92.6</v>
      </c>
      <c r="P46" s="25">
        <v>17427.7</v>
      </c>
      <c r="Q46" s="21">
        <v>986955</v>
      </c>
      <c r="R46" s="21">
        <v>476670</v>
      </c>
      <c r="S46" s="21"/>
      <c r="T46" s="22">
        <v>38</v>
      </c>
    </row>
    <row r="47" spans="2:20" ht="16.5" customHeight="1">
      <c r="B47" s="20" t="s">
        <v>233</v>
      </c>
      <c r="C47" s="16"/>
      <c r="D47" s="17">
        <v>1019</v>
      </c>
      <c r="E47" s="21">
        <v>939</v>
      </c>
      <c r="F47" s="21">
        <v>3158</v>
      </c>
      <c r="G47" s="21">
        <v>5824</v>
      </c>
      <c r="H47" s="21">
        <v>4752</v>
      </c>
      <c r="I47" s="21">
        <v>99921</v>
      </c>
      <c r="J47" s="21">
        <v>37545</v>
      </c>
      <c r="K47" s="21">
        <v>1438</v>
      </c>
      <c r="L47" s="21">
        <v>28638</v>
      </c>
      <c r="M47" s="21">
        <v>540119</v>
      </c>
      <c r="N47" s="21">
        <v>5753</v>
      </c>
      <c r="O47" s="18">
        <v>91.4</v>
      </c>
      <c r="P47" s="25">
        <v>13243.2</v>
      </c>
      <c r="Q47" s="21">
        <v>562562</v>
      </c>
      <c r="R47" s="21">
        <v>243312</v>
      </c>
      <c r="S47" s="21"/>
      <c r="T47" s="22">
        <v>39</v>
      </c>
    </row>
    <row r="48" spans="2:20" ht="16.5" customHeight="1">
      <c r="B48" s="20" t="s">
        <v>234</v>
      </c>
      <c r="C48" s="16"/>
      <c r="D48" s="17">
        <v>2313</v>
      </c>
      <c r="E48" s="21">
        <v>1930</v>
      </c>
      <c r="F48" s="21">
        <v>3501</v>
      </c>
      <c r="G48" s="21">
        <v>6427</v>
      </c>
      <c r="H48" s="21">
        <v>6602</v>
      </c>
      <c r="I48" s="21">
        <v>46952</v>
      </c>
      <c r="J48" s="21">
        <v>17934</v>
      </c>
      <c r="K48" s="21">
        <v>7484</v>
      </c>
      <c r="L48" s="21">
        <v>222868</v>
      </c>
      <c r="M48" s="21">
        <v>7257990</v>
      </c>
      <c r="N48" s="21">
        <v>46827</v>
      </c>
      <c r="O48" s="18">
        <v>91.8</v>
      </c>
      <c r="P48" s="25">
        <v>36157.3</v>
      </c>
      <c r="Q48" s="21">
        <v>3078034</v>
      </c>
      <c r="R48" s="21">
        <v>1489469</v>
      </c>
      <c r="S48" s="21"/>
      <c r="T48" s="22">
        <v>40</v>
      </c>
    </row>
    <row r="49" spans="2:20" ht="16.5" customHeight="1">
      <c r="B49" s="20" t="s">
        <v>235</v>
      </c>
      <c r="C49" s="16"/>
      <c r="D49" s="17">
        <v>1450</v>
      </c>
      <c r="E49" s="21">
        <v>1166</v>
      </c>
      <c r="F49" s="21">
        <v>2457</v>
      </c>
      <c r="G49" s="21">
        <v>5244</v>
      </c>
      <c r="H49" s="21">
        <v>7557</v>
      </c>
      <c r="I49" s="21">
        <v>20630</v>
      </c>
      <c r="J49" s="21">
        <v>4662</v>
      </c>
      <c r="K49" s="21">
        <v>1846</v>
      </c>
      <c r="L49" s="21">
        <v>58728</v>
      </c>
      <c r="M49" s="21">
        <v>1463050</v>
      </c>
      <c r="N49" s="21">
        <v>5120</v>
      </c>
      <c r="O49" s="18">
        <v>93.7</v>
      </c>
      <c r="P49" s="25">
        <v>10303.1</v>
      </c>
      <c r="Q49" s="21">
        <v>624691</v>
      </c>
      <c r="R49" s="21">
        <v>247501</v>
      </c>
      <c r="S49" s="21"/>
      <c r="T49" s="22">
        <v>41</v>
      </c>
    </row>
    <row r="50" spans="2:20" ht="33.75" customHeight="1">
      <c r="B50" s="20" t="s">
        <v>236</v>
      </c>
      <c r="C50" s="16"/>
      <c r="D50" s="17">
        <v>1339</v>
      </c>
      <c r="E50" s="21">
        <v>949</v>
      </c>
      <c r="F50" s="21">
        <v>10756</v>
      </c>
      <c r="G50" s="21">
        <v>20091</v>
      </c>
      <c r="H50" s="21">
        <v>16653</v>
      </c>
      <c r="I50" s="21">
        <v>287028</v>
      </c>
      <c r="J50" s="21">
        <v>77428</v>
      </c>
      <c r="K50" s="21">
        <v>2543</v>
      </c>
      <c r="L50" s="21">
        <v>61257</v>
      </c>
      <c r="M50" s="21">
        <v>1303197</v>
      </c>
      <c r="N50" s="21">
        <v>9603</v>
      </c>
      <c r="O50" s="18">
        <v>98.1</v>
      </c>
      <c r="P50" s="25">
        <v>17677.7</v>
      </c>
      <c r="Q50" s="21">
        <v>898946</v>
      </c>
      <c r="R50" s="21">
        <v>469037</v>
      </c>
      <c r="S50" s="21"/>
      <c r="T50" s="22">
        <v>42</v>
      </c>
    </row>
    <row r="51" spans="2:20" ht="33.75" customHeight="1">
      <c r="B51" s="20" t="s">
        <v>237</v>
      </c>
      <c r="C51" s="16"/>
      <c r="D51" s="17">
        <v>3242</v>
      </c>
      <c r="E51" s="21">
        <v>2378</v>
      </c>
      <c r="F51" s="21">
        <v>5196</v>
      </c>
      <c r="G51" s="21">
        <v>10104</v>
      </c>
      <c r="H51" s="21">
        <v>7303</v>
      </c>
      <c r="I51" s="21">
        <v>26668</v>
      </c>
      <c r="J51" s="21">
        <v>10331</v>
      </c>
      <c r="K51" s="21">
        <v>2739</v>
      </c>
      <c r="L51" s="21">
        <v>95494</v>
      </c>
      <c r="M51" s="21">
        <v>2386722</v>
      </c>
      <c r="N51" s="21">
        <v>12391</v>
      </c>
      <c r="O51" s="18">
        <v>84.3</v>
      </c>
      <c r="P51" s="25">
        <v>24892.1</v>
      </c>
      <c r="Q51" s="21">
        <v>1263990</v>
      </c>
      <c r="R51" s="21">
        <v>553418</v>
      </c>
      <c r="S51" s="21"/>
      <c r="T51" s="22">
        <v>43</v>
      </c>
    </row>
    <row r="52" spans="2:20" ht="16.5" customHeight="1">
      <c r="B52" s="20" t="s">
        <v>238</v>
      </c>
      <c r="C52" s="16"/>
      <c r="D52" s="17">
        <v>1427</v>
      </c>
      <c r="E52" s="21">
        <v>1015</v>
      </c>
      <c r="F52" s="21">
        <v>3536</v>
      </c>
      <c r="G52" s="21">
        <v>5952</v>
      </c>
      <c r="H52" s="21">
        <v>4945</v>
      </c>
      <c r="I52" s="21">
        <v>47582</v>
      </c>
      <c r="J52" s="21">
        <v>21477</v>
      </c>
      <c r="K52" s="21">
        <v>2039</v>
      </c>
      <c r="L52" s="21">
        <v>66671</v>
      </c>
      <c r="M52" s="21">
        <v>3029917</v>
      </c>
      <c r="N52" s="21">
        <v>8718</v>
      </c>
      <c r="O52" s="18">
        <v>88.8</v>
      </c>
      <c r="P52" s="25">
        <v>17400</v>
      </c>
      <c r="Q52" s="21">
        <v>856275</v>
      </c>
      <c r="R52" s="21">
        <v>363523</v>
      </c>
      <c r="S52" s="21"/>
      <c r="T52" s="22">
        <v>44</v>
      </c>
    </row>
    <row r="53" spans="2:20" ht="16.5" customHeight="1">
      <c r="B53" s="20" t="s">
        <v>239</v>
      </c>
      <c r="C53" s="16"/>
      <c r="D53" s="17">
        <v>3108</v>
      </c>
      <c r="E53" s="21">
        <v>1407</v>
      </c>
      <c r="F53" s="21">
        <v>1603</v>
      </c>
      <c r="G53" s="21">
        <v>3749</v>
      </c>
      <c r="H53" s="21">
        <v>2263</v>
      </c>
      <c r="I53" s="21">
        <v>107854</v>
      </c>
      <c r="J53" s="21">
        <v>28146</v>
      </c>
      <c r="K53" s="21">
        <v>1893</v>
      </c>
      <c r="L53" s="21">
        <v>59061</v>
      </c>
      <c r="M53" s="21">
        <v>1224819</v>
      </c>
      <c r="N53" s="21">
        <v>7748</v>
      </c>
      <c r="O53" s="18">
        <v>96.5</v>
      </c>
      <c r="P53" s="25">
        <v>19434.4</v>
      </c>
      <c r="Q53" s="21">
        <v>882324</v>
      </c>
      <c r="R53" s="21">
        <v>352690</v>
      </c>
      <c r="S53" s="21"/>
      <c r="T53" s="22">
        <v>45</v>
      </c>
    </row>
    <row r="54" spans="2:20" ht="16.5" customHeight="1">
      <c r="B54" s="20" t="s">
        <v>240</v>
      </c>
      <c r="C54" s="16"/>
      <c r="D54" s="17">
        <v>4019</v>
      </c>
      <c r="E54" s="21">
        <v>1794</v>
      </c>
      <c r="F54" s="21">
        <v>4963</v>
      </c>
      <c r="G54" s="21">
        <v>8748</v>
      </c>
      <c r="H54" s="21">
        <v>7326</v>
      </c>
      <c r="I54" s="21">
        <v>90401</v>
      </c>
      <c r="J54" s="21">
        <v>30887</v>
      </c>
      <c r="K54" s="21">
        <v>2858</v>
      </c>
      <c r="L54" s="21">
        <v>77999</v>
      </c>
      <c r="M54" s="21">
        <v>1788342</v>
      </c>
      <c r="N54" s="21">
        <v>11876</v>
      </c>
      <c r="O54" s="18">
        <v>96.4</v>
      </c>
      <c r="P54" s="25">
        <v>26331.7</v>
      </c>
      <c r="Q54" s="21">
        <v>1277725</v>
      </c>
      <c r="R54" s="21">
        <v>598822</v>
      </c>
      <c r="S54" s="21"/>
      <c r="T54" s="22">
        <v>46</v>
      </c>
    </row>
    <row r="55" spans="1:35" ht="16.5" customHeight="1">
      <c r="A55" s="7"/>
      <c r="B55" s="26" t="s">
        <v>241</v>
      </c>
      <c r="C55" s="12"/>
      <c r="D55" s="45">
        <v>931</v>
      </c>
      <c r="E55" s="6">
        <v>571</v>
      </c>
      <c r="F55" s="45">
        <v>3243</v>
      </c>
      <c r="G55" s="45">
        <v>4283</v>
      </c>
      <c r="H55" s="45">
        <v>3626</v>
      </c>
      <c r="I55" s="45">
        <v>19414</v>
      </c>
      <c r="J55" s="45">
        <v>11542</v>
      </c>
      <c r="K55" s="45">
        <v>1462</v>
      </c>
      <c r="L55" s="45">
        <v>24679</v>
      </c>
      <c r="M55" s="45">
        <v>601314</v>
      </c>
      <c r="N55" s="45">
        <v>13872</v>
      </c>
      <c r="O55" s="28">
        <v>100</v>
      </c>
      <c r="P55" s="40">
        <v>7679.5</v>
      </c>
      <c r="Q55" s="45">
        <v>891591</v>
      </c>
      <c r="R55" s="45">
        <v>339789</v>
      </c>
      <c r="S55" s="45"/>
      <c r="T55" s="29">
        <v>47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58.5" customHeight="1" thickBot="1">
      <c r="A56" s="30"/>
      <c r="B56" s="31" t="s">
        <v>70</v>
      </c>
      <c r="C56" s="32"/>
      <c r="D56" s="247" t="s">
        <v>270</v>
      </c>
      <c r="E56" s="145"/>
      <c r="F56" s="145"/>
      <c r="G56" s="145"/>
      <c r="H56" s="145"/>
      <c r="I56" s="145"/>
      <c r="J56" s="145"/>
      <c r="K56" s="144" t="s">
        <v>271</v>
      </c>
      <c r="L56" s="144"/>
      <c r="M56" s="151"/>
      <c r="N56" s="248" t="s">
        <v>293</v>
      </c>
      <c r="O56" s="249" t="s">
        <v>272</v>
      </c>
      <c r="P56" s="248" t="s">
        <v>294</v>
      </c>
      <c r="Q56" s="248" t="s">
        <v>295</v>
      </c>
      <c r="R56" s="250" t="s">
        <v>296</v>
      </c>
      <c r="S56" s="251"/>
      <c r="T56" s="33" t="s">
        <v>70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ht="14.25" customHeight="1">
      <c r="Q57" s="252"/>
    </row>
    <row r="59" ht="14.25">
      <c r="Q59" s="253"/>
    </row>
    <row r="60" spans="2:6" ht="15" customHeight="1">
      <c r="B60" s="34"/>
      <c r="D60" s="5"/>
      <c r="F60" s="5"/>
    </row>
    <row r="61" spans="4:5" ht="14.25">
      <c r="D61" s="21"/>
      <c r="E61" s="21"/>
    </row>
    <row r="62" ht="7.5" customHeight="1"/>
    <row r="63" ht="12.75" customHeight="1">
      <c r="B63" s="34"/>
    </row>
    <row r="64" spans="4:20" s="254" customFormat="1" ht="14.25">
      <c r="D64" s="254">
        <v>18</v>
      </c>
      <c r="E64" s="254">
        <v>17.57</v>
      </c>
      <c r="F64" s="254">
        <v>17.43</v>
      </c>
      <c r="G64" s="254">
        <v>17.43</v>
      </c>
      <c r="H64" s="254">
        <v>17.43</v>
      </c>
      <c r="I64" s="254">
        <v>17.43</v>
      </c>
      <c r="J64" s="254">
        <v>17.43</v>
      </c>
      <c r="K64" s="254">
        <v>14</v>
      </c>
      <c r="L64" s="254">
        <v>14.14</v>
      </c>
      <c r="M64" s="254">
        <v>14.57</v>
      </c>
      <c r="N64" s="254">
        <v>18</v>
      </c>
      <c r="O64" s="254">
        <v>16.43</v>
      </c>
      <c r="P64" s="254">
        <v>17.43</v>
      </c>
      <c r="Q64" s="254">
        <v>16.86</v>
      </c>
      <c r="R64" s="254">
        <v>17.43</v>
      </c>
      <c r="T64" s="254">
        <v>10.14</v>
      </c>
    </row>
    <row r="66" spans="10:11" ht="14.25">
      <c r="J66" s="254">
        <f>SUM(D64:J65)</f>
        <v>122.72000000000003</v>
      </c>
      <c r="K66" s="254">
        <f>SUM(K64:R64)</f>
        <v>128.85999999999999</v>
      </c>
    </row>
  </sheetData>
  <mergeCells count="21">
    <mergeCell ref="I3:I4"/>
    <mergeCell ref="J3:J4"/>
    <mergeCell ref="T3:T4"/>
    <mergeCell ref="K5:M5"/>
    <mergeCell ref="N3:N4"/>
    <mergeCell ref="O3:O4"/>
    <mergeCell ref="R3:S4"/>
    <mergeCell ref="Q3:Q4"/>
    <mergeCell ref="P3:P4"/>
    <mergeCell ref="K3:M3"/>
    <mergeCell ref="B3:B4"/>
    <mergeCell ref="F3:F4"/>
    <mergeCell ref="G3:G4"/>
    <mergeCell ref="H3:H4"/>
    <mergeCell ref="D3:E3"/>
    <mergeCell ref="R56:S56"/>
    <mergeCell ref="K56:M56"/>
    <mergeCell ref="Q5:R5"/>
    <mergeCell ref="D6:E6"/>
    <mergeCell ref="D5:J5"/>
    <mergeCell ref="D56:J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23" customWidth="1"/>
    <col min="2" max="2" width="16.00390625" style="23" customWidth="1"/>
    <col min="3" max="3" width="1.625" style="23" customWidth="1"/>
    <col min="4" max="9" width="19.75390625" style="23" customWidth="1"/>
    <col min="10" max="15" width="20.75390625" style="23" customWidth="1"/>
    <col min="16" max="16" width="0.875" style="23" customWidth="1"/>
    <col min="17" max="17" width="11.375" style="23" customWidth="1"/>
    <col min="18" max="18" width="4.00390625" style="23" customWidth="1"/>
    <col min="19" max="22" width="8.00390625" style="23" customWidth="1"/>
    <col min="23" max="16384" width="8.625" style="23" customWidth="1"/>
  </cols>
  <sheetData>
    <row r="1" spans="4:24" ht="24">
      <c r="D1" s="3" t="s">
        <v>322</v>
      </c>
      <c r="J1" s="3" t="s">
        <v>323</v>
      </c>
      <c r="N1" s="23" t="s">
        <v>99</v>
      </c>
      <c r="R1" s="79"/>
      <c r="S1" s="79"/>
      <c r="T1" s="79"/>
      <c r="U1" s="79"/>
      <c r="V1" s="79"/>
      <c r="W1" s="79"/>
      <c r="X1" s="79"/>
    </row>
    <row r="2" spans="1:24" ht="15.7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79"/>
      <c r="T2" s="79"/>
      <c r="U2" s="79"/>
      <c r="V2" s="79"/>
      <c r="W2" s="79"/>
      <c r="X2" s="79"/>
    </row>
    <row r="3" spans="1:24" ht="31.5" customHeight="1">
      <c r="A3" s="79"/>
      <c r="B3" s="165" t="s">
        <v>0</v>
      </c>
      <c r="C3" s="80"/>
      <c r="D3" s="175" t="s">
        <v>297</v>
      </c>
      <c r="E3" s="255"/>
      <c r="F3" s="256"/>
      <c r="G3" s="257" t="s">
        <v>324</v>
      </c>
      <c r="H3" s="257" t="s">
        <v>298</v>
      </c>
      <c r="I3" s="258" t="s">
        <v>299</v>
      </c>
      <c r="J3" s="259" t="s">
        <v>325</v>
      </c>
      <c r="K3" s="260" t="s">
        <v>326</v>
      </c>
      <c r="L3" s="180" t="s">
        <v>300</v>
      </c>
      <c r="M3" s="180" t="s">
        <v>327</v>
      </c>
      <c r="N3" s="180" t="s">
        <v>328</v>
      </c>
      <c r="O3" s="183" t="s">
        <v>329</v>
      </c>
      <c r="P3" s="261"/>
      <c r="Q3" s="183" t="s">
        <v>330</v>
      </c>
      <c r="R3" s="79"/>
      <c r="S3" s="79"/>
      <c r="T3" s="79"/>
      <c r="U3" s="79"/>
      <c r="V3" s="79"/>
      <c r="W3" s="79"/>
      <c r="X3" s="79"/>
    </row>
    <row r="4" spans="1:24" ht="31.5" customHeight="1" thickBot="1">
      <c r="A4" s="78"/>
      <c r="B4" s="262"/>
      <c r="C4" s="87"/>
      <c r="D4" s="88" t="s">
        <v>301</v>
      </c>
      <c r="E4" s="88" t="s">
        <v>105</v>
      </c>
      <c r="F4" s="263" t="s">
        <v>302</v>
      </c>
      <c r="G4" s="264"/>
      <c r="H4" s="264"/>
      <c r="I4" s="265"/>
      <c r="J4" s="266"/>
      <c r="K4" s="267"/>
      <c r="L4" s="182"/>
      <c r="M4" s="187"/>
      <c r="N4" s="182"/>
      <c r="O4" s="185"/>
      <c r="P4" s="223"/>
      <c r="Q4" s="170"/>
      <c r="R4" s="79"/>
      <c r="S4" s="79"/>
      <c r="T4" s="79"/>
      <c r="U4" s="79"/>
      <c r="V4" s="79"/>
      <c r="W4" s="79"/>
      <c r="X4" s="79"/>
    </row>
    <row r="5" spans="1:24" ht="17.25" customHeight="1" thickBot="1">
      <c r="A5" s="78"/>
      <c r="B5" s="90" t="s">
        <v>11</v>
      </c>
      <c r="C5" s="87"/>
      <c r="D5" s="226" t="s">
        <v>331</v>
      </c>
      <c r="E5" s="268"/>
      <c r="F5" s="269" t="s">
        <v>332</v>
      </c>
      <c r="G5" s="270" t="s">
        <v>303</v>
      </c>
      <c r="H5" s="271" t="s">
        <v>304</v>
      </c>
      <c r="I5" s="272" t="s">
        <v>304</v>
      </c>
      <c r="J5" s="136" t="s">
        <v>305</v>
      </c>
      <c r="K5" s="135" t="s">
        <v>306</v>
      </c>
      <c r="L5" s="226" t="s">
        <v>307</v>
      </c>
      <c r="M5" s="229"/>
      <c r="N5" s="226" t="s">
        <v>308</v>
      </c>
      <c r="O5" s="227"/>
      <c r="P5" s="273"/>
      <c r="Q5" s="89" t="s">
        <v>12</v>
      </c>
      <c r="R5" s="79"/>
      <c r="S5" s="79"/>
      <c r="T5" s="79"/>
      <c r="U5" s="79"/>
      <c r="V5" s="79"/>
      <c r="W5" s="79"/>
      <c r="X5" s="79"/>
    </row>
    <row r="6" spans="1:24" ht="17.25" customHeight="1">
      <c r="A6" s="99"/>
      <c r="B6" s="100" t="s">
        <v>261</v>
      </c>
      <c r="C6" s="101"/>
      <c r="D6" s="107" t="s">
        <v>309</v>
      </c>
      <c r="E6" s="108" t="s">
        <v>15</v>
      </c>
      <c r="F6" s="108" t="s">
        <v>265</v>
      </c>
      <c r="G6" s="108" t="s">
        <v>310</v>
      </c>
      <c r="H6" s="111" t="s">
        <v>269</v>
      </c>
      <c r="I6" s="103" t="s">
        <v>310</v>
      </c>
      <c r="J6" s="109" t="s">
        <v>311</v>
      </c>
      <c r="K6" s="108" t="s">
        <v>15</v>
      </c>
      <c r="L6" s="108" t="s">
        <v>312</v>
      </c>
      <c r="M6" s="108" t="s">
        <v>107</v>
      </c>
      <c r="N6" s="163" t="s">
        <v>15</v>
      </c>
      <c r="O6" s="164"/>
      <c r="P6" s="137"/>
      <c r="Q6" s="110" t="s">
        <v>13</v>
      </c>
      <c r="R6" s="79"/>
      <c r="S6" s="79"/>
      <c r="T6" s="79"/>
      <c r="U6" s="79"/>
      <c r="V6" s="79"/>
      <c r="W6" s="79"/>
      <c r="X6" s="79"/>
    </row>
    <row r="7" spans="1:24" ht="17.25" customHeight="1">
      <c r="A7" s="99"/>
      <c r="B7" s="100" t="s">
        <v>20</v>
      </c>
      <c r="C7" s="101"/>
      <c r="D7" s="107">
        <f aca="true" t="shared" si="0" ref="D7:O7">RANK(D50,D9:D55,0)</f>
        <v>25</v>
      </c>
      <c r="E7" s="108">
        <f t="shared" si="0"/>
        <v>27</v>
      </c>
      <c r="F7" s="108">
        <f t="shared" si="0"/>
        <v>32</v>
      </c>
      <c r="G7" s="108">
        <f t="shared" si="0"/>
        <v>41</v>
      </c>
      <c r="H7" s="111">
        <f t="shared" si="0"/>
        <v>7</v>
      </c>
      <c r="I7" s="108">
        <f t="shared" si="0"/>
        <v>36</v>
      </c>
      <c r="J7" s="112">
        <f t="shared" si="0"/>
        <v>44</v>
      </c>
      <c r="K7" s="108">
        <f t="shared" si="0"/>
        <v>14</v>
      </c>
      <c r="L7" s="108">
        <f t="shared" si="0"/>
        <v>17</v>
      </c>
      <c r="M7" s="108">
        <f t="shared" si="0"/>
        <v>21</v>
      </c>
      <c r="N7" s="108">
        <f t="shared" si="0"/>
        <v>23</v>
      </c>
      <c r="O7" s="108">
        <f t="shared" si="0"/>
        <v>24</v>
      </c>
      <c r="P7" s="107"/>
      <c r="Q7" s="110" t="s">
        <v>21</v>
      </c>
      <c r="R7" s="79"/>
      <c r="S7" s="79"/>
      <c r="T7" s="79"/>
      <c r="U7" s="79"/>
      <c r="V7" s="79"/>
      <c r="W7" s="79"/>
      <c r="X7" s="79"/>
    </row>
    <row r="8" spans="2:24" ht="15.75" customHeight="1">
      <c r="B8" s="115" t="s">
        <v>333</v>
      </c>
      <c r="C8" s="80"/>
      <c r="D8" s="79">
        <f>SUM(D9:D55)</f>
        <v>1679606</v>
      </c>
      <c r="E8" s="79">
        <f>SUM(E9:E55)</f>
        <v>11974766</v>
      </c>
      <c r="F8" s="79">
        <v>548464125</v>
      </c>
      <c r="G8" s="23">
        <v>415899</v>
      </c>
      <c r="H8" s="118">
        <v>100</v>
      </c>
      <c r="I8" s="23">
        <v>389664</v>
      </c>
      <c r="J8" s="23">
        <v>2916</v>
      </c>
      <c r="K8" s="79">
        <v>1344327</v>
      </c>
      <c r="L8" s="79">
        <f>SUM(L9:L55)</f>
        <v>9122</v>
      </c>
      <c r="M8" s="79">
        <f>SUM(M9:M55)</f>
        <v>96050</v>
      </c>
      <c r="N8" s="79">
        <f>SUM(N9:N55)</f>
        <v>262687</v>
      </c>
      <c r="O8" s="79">
        <f>SUM(O9:O55)</f>
        <v>92874</v>
      </c>
      <c r="P8" s="79"/>
      <c r="Q8" s="120" t="s">
        <v>22</v>
      </c>
      <c r="R8" s="79"/>
      <c r="S8" s="79"/>
      <c r="T8" s="79"/>
      <c r="U8" s="79"/>
      <c r="V8" s="79"/>
      <c r="W8" s="79"/>
      <c r="X8" s="79"/>
    </row>
    <row r="9" spans="2:17" ht="33.75" customHeight="1">
      <c r="B9" s="121" t="s">
        <v>194</v>
      </c>
      <c r="C9" s="80"/>
      <c r="D9" s="79">
        <v>66506</v>
      </c>
      <c r="E9" s="23">
        <v>516518</v>
      </c>
      <c r="F9" s="23">
        <v>20247834</v>
      </c>
      <c r="G9" s="23">
        <v>399016</v>
      </c>
      <c r="H9" s="118">
        <v>103.2</v>
      </c>
      <c r="I9" s="23">
        <v>315393</v>
      </c>
      <c r="J9" s="23">
        <v>2563</v>
      </c>
      <c r="K9" s="23">
        <v>124596</v>
      </c>
      <c r="L9" s="23">
        <v>633</v>
      </c>
      <c r="M9" s="23">
        <v>3361</v>
      </c>
      <c r="N9" s="23">
        <v>11898</v>
      </c>
      <c r="O9" s="23">
        <v>4304</v>
      </c>
      <c r="Q9" s="123">
        <v>1</v>
      </c>
    </row>
    <row r="10" spans="2:17" ht="15.75" customHeight="1">
      <c r="B10" s="121" t="s">
        <v>195</v>
      </c>
      <c r="C10" s="80"/>
      <c r="D10" s="79">
        <v>21030</v>
      </c>
      <c r="E10" s="23">
        <v>130458</v>
      </c>
      <c r="F10" s="23">
        <v>3693933</v>
      </c>
      <c r="G10" s="23">
        <v>394159</v>
      </c>
      <c r="H10" s="118">
        <v>103</v>
      </c>
      <c r="I10" s="23">
        <v>310867</v>
      </c>
      <c r="J10" s="23">
        <v>2213</v>
      </c>
      <c r="K10" s="23">
        <v>21143</v>
      </c>
      <c r="L10" s="23">
        <v>109</v>
      </c>
      <c r="M10" s="23">
        <v>972</v>
      </c>
      <c r="N10" s="23">
        <v>2564</v>
      </c>
      <c r="O10" s="23">
        <v>758</v>
      </c>
      <c r="Q10" s="123">
        <v>2</v>
      </c>
    </row>
    <row r="11" spans="2:17" ht="15.75" customHeight="1">
      <c r="B11" s="121" t="s">
        <v>196</v>
      </c>
      <c r="C11" s="80"/>
      <c r="D11" s="79">
        <v>20295</v>
      </c>
      <c r="E11" s="23">
        <v>118983</v>
      </c>
      <c r="F11" s="23">
        <v>3525821</v>
      </c>
      <c r="G11" s="23">
        <v>409333</v>
      </c>
      <c r="H11" s="118">
        <v>101.1</v>
      </c>
      <c r="I11" s="23">
        <v>326213</v>
      </c>
      <c r="J11" s="23">
        <v>2426</v>
      </c>
      <c r="K11" s="23">
        <v>9458</v>
      </c>
      <c r="L11" s="23">
        <v>109</v>
      </c>
      <c r="M11" s="23">
        <v>900</v>
      </c>
      <c r="N11" s="23">
        <v>2457</v>
      </c>
      <c r="O11" s="23">
        <v>1003</v>
      </c>
      <c r="Q11" s="123">
        <v>3</v>
      </c>
    </row>
    <row r="12" spans="2:17" ht="15.75" customHeight="1">
      <c r="B12" s="121" t="s">
        <v>197</v>
      </c>
      <c r="C12" s="80"/>
      <c r="D12" s="79">
        <v>32733</v>
      </c>
      <c r="E12" s="23">
        <v>236848</v>
      </c>
      <c r="F12" s="23">
        <v>10933309</v>
      </c>
      <c r="G12" s="23">
        <v>367589</v>
      </c>
      <c r="H12" s="118">
        <v>101.6</v>
      </c>
      <c r="I12" s="23">
        <v>344814</v>
      </c>
      <c r="J12" s="23">
        <v>2576</v>
      </c>
      <c r="K12" s="23">
        <v>16197</v>
      </c>
      <c r="L12" s="23">
        <v>147</v>
      </c>
      <c r="M12" s="23">
        <v>1562</v>
      </c>
      <c r="N12" s="23">
        <v>4620</v>
      </c>
      <c r="O12" s="23">
        <v>1665</v>
      </c>
      <c r="Q12" s="123">
        <v>4</v>
      </c>
    </row>
    <row r="13" spans="2:17" ht="15.75" customHeight="1">
      <c r="B13" s="121" t="s">
        <v>198</v>
      </c>
      <c r="C13" s="80"/>
      <c r="D13" s="79">
        <v>18047</v>
      </c>
      <c r="E13" s="23">
        <v>100238</v>
      </c>
      <c r="F13" s="23">
        <v>2714120</v>
      </c>
      <c r="G13" s="23">
        <v>437852</v>
      </c>
      <c r="H13" s="118">
        <v>100</v>
      </c>
      <c r="I13" s="23">
        <v>309271</v>
      </c>
      <c r="J13" s="23">
        <v>2320</v>
      </c>
      <c r="K13" s="23">
        <v>11607</v>
      </c>
      <c r="L13" s="23">
        <v>80</v>
      </c>
      <c r="M13" s="23">
        <v>805</v>
      </c>
      <c r="N13" s="23">
        <v>2217</v>
      </c>
      <c r="O13" s="23">
        <v>622</v>
      </c>
      <c r="Q13" s="123">
        <v>5</v>
      </c>
    </row>
    <row r="14" spans="2:17" ht="31.5" customHeight="1">
      <c r="B14" s="121" t="s">
        <v>199</v>
      </c>
      <c r="C14" s="80"/>
      <c r="D14" s="79">
        <v>19121</v>
      </c>
      <c r="E14" s="23">
        <v>107842</v>
      </c>
      <c r="F14" s="23">
        <v>2968623</v>
      </c>
      <c r="G14" s="23">
        <v>419295</v>
      </c>
      <c r="H14" s="118">
        <v>103.1</v>
      </c>
      <c r="I14" s="23">
        <v>311918</v>
      </c>
      <c r="J14" s="23">
        <v>2416</v>
      </c>
      <c r="K14" s="23">
        <v>4940</v>
      </c>
      <c r="L14" s="23">
        <v>69</v>
      </c>
      <c r="M14" s="23">
        <v>906</v>
      </c>
      <c r="N14" s="23">
        <v>2383</v>
      </c>
      <c r="O14" s="23">
        <v>633</v>
      </c>
      <c r="Q14" s="123">
        <v>6</v>
      </c>
    </row>
    <row r="15" spans="2:17" ht="15.75" customHeight="1">
      <c r="B15" s="121" t="s">
        <v>200</v>
      </c>
      <c r="C15" s="80"/>
      <c r="D15" s="79">
        <v>29802</v>
      </c>
      <c r="E15" s="23">
        <v>178744</v>
      </c>
      <c r="F15" s="23">
        <v>4898557</v>
      </c>
      <c r="G15" s="23">
        <v>409963</v>
      </c>
      <c r="H15" s="118">
        <v>101.4</v>
      </c>
      <c r="I15" s="23">
        <v>328815</v>
      </c>
      <c r="J15" s="23">
        <v>2668</v>
      </c>
      <c r="K15" s="23">
        <v>13531</v>
      </c>
      <c r="L15" s="23">
        <v>152</v>
      </c>
      <c r="M15" s="23">
        <v>1418</v>
      </c>
      <c r="N15" s="23">
        <v>3768</v>
      </c>
      <c r="O15" s="23">
        <v>1299</v>
      </c>
      <c r="Q15" s="123">
        <v>7</v>
      </c>
    </row>
    <row r="16" spans="2:17" ht="15.75" customHeight="1">
      <c r="B16" s="121" t="s">
        <v>201</v>
      </c>
      <c r="C16" s="80"/>
      <c r="D16" s="79">
        <v>35633</v>
      </c>
      <c r="E16" s="23">
        <v>235483</v>
      </c>
      <c r="F16" s="23">
        <v>6574412</v>
      </c>
      <c r="G16" s="23">
        <v>409466</v>
      </c>
      <c r="H16" s="118">
        <v>100.2</v>
      </c>
      <c r="I16" s="23">
        <v>363617</v>
      </c>
      <c r="J16" s="23">
        <v>2902</v>
      </c>
      <c r="K16" s="23">
        <v>14429</v>
      </c>
      <c r="L16" s="23">
        <v>203</v>
      </c>
      <c r="M16" s="23">
        <v>1617</v>
      </c>
      <c r="N16" s="23">
        <v>4312</v>
      </c>
      <c r="O16" s="23">
        <v>1684</v>
      </c>
      <c r="Q16" s="123">
        <v>8</v>
      </c>
    </row>
    <row r="17" spans="2:17" ht="15.75" customHeight="1">
      <c r="B17" s="121" t="s">
        <v>202</v>
      </c>
      <c r="C17" s="80"/>
      <c r="D17" s="79">
        <v>26936</v>
      </c>
      <c r="E17" s="23">
        <v>171067</v>
      </c>
      <c r="F17" s="23">
        <v>5646460</v>
      </c>
      <c r="G17" s="23">
        <v>464260</v>
      </c>
      <c r="H17" s="118">
        <v>102.6</v>
      </c>
      <c r="I17" s="23">
        <v>366506</v>
      </c>
      <c r="J17" s="23">
        <v>3044</v>
      </c>
      <c r="K17" s="23">
        <v>11309</v>
      </c>
      <c r="L17" s="23">
        <v>117</v>
      </c>
      <c r="M17" s="23">
        <v>1353</v>
      </c>
      <c r="N17" s="23">
        <v>3916</v>
      </c>
      <c r="O17" s="23">
        <v>1277</v>
      </c>
      <c r="Q17" s="123">
        <v>9</v>
      </c>
    </row>
    <row r="18" spans="2:17" ht="15.75" customHeight="1">
      <c r="B18" s="121" t="s">
        <v>203</v>
      </c>
      <c r="C18" s="80"/>
      <c r="D18" s="79">
        <v>27823</v>
      </c>
      <c r="E18" s="23">
        <v>180612</v>
      </c>
      <c r="F18" s="23">
        <v>5362438</v>
      </c>
      <c r="G18" s="23">
        <v>345625</v>
      </c>
      <c r="H18" s="118">
        <v>99.7</v>
      </c>
      <c r="I18" s="23">
        <v>379584</v>
      </c>
      <c r="J18" s="23">
        <v>2909</v>
      </c>
      <c r="K18" s="23">
        <v>8127</v>
      </c>
      <c r="L18" s="23">
        <v>144</v>
      </c>
      <c r="M18" s="23">
        <v>1497</v>
      </c>
      <c r="N18" s="23">
        <v>4071</v>
      </c>
      <c r="O18" s="23">
        <v>1219</v>
      </c>
      <c r="Q18" s="123">
        <v>10</v>
      </c>
    </row>
    <row r="19" spans="2:17" ht="31.5" customHeight="1">
      <c r="B19" s="121" t="s">
        <v>204</v>
      </c>
      <c r="C19" s="80"/>
      <c r="D19" s="79">
        <v>63216</v>
      </c>
      <c r="E19" s="23">
        <v>489542</v>
      </c>
      <c r="F19" s="23">
        <v>15024770</v>
      </c>
      <c r="G19" s="23">
        <v>429748</v>
      </c>
      <c r="H19" s="118">
        <v>103.8</v>
      </c>
      <c r="I19" s="23">
        <v>335995</v>
      </c>
      <c r="J19" s="23">
        <v>2659</v>
      </c>
      <c r="K19" s="23">
        <v>44395</v>
      </c>
      <c r="L19" s="23">
        <v>364</v>
      </c>
      <c r="M19" s="23">
        <v>3668</v>
      </c>
      <c r="N19" s="23">
        <v>8932</v>
      </c>
      <c r="O19" s="23">
        <v>4259</v>
      </c>
      <c r="Q19" s="123">
        <v>11</v>
      </c>
    </row>
    <row r="20" spans="2:17" ht="15.75" customHeight="1">
      <c r="B20" s="121" t="s">
        <v>205</v>
      </c>
      <c r="C20" s="80"/>
      <c r="D20" s="79">
        <v>54686</v>
      </c>
      <c r="E20" s="23">
        <v>430162</v>
      </c>
      <c r="F20" s="23">
        <v>12294183</v>
      </c>
      <c r="G20" s="23">
        <v>429930</v>
      </c>
      <c r="H20" s="118">
        <v>101.5</v>
      </c>
      <c r="I20" s="23">
        <v>365561</v>
      </c>
      <c r="J20" s="23">
        <v>3070</v>
      </c>
      <c r="K20" s="23">
        <v>39251</v>
      </c>
      <c r="L20" s="23">
        <v>293</v>
      </c>
      <c r="M20" s="23">
        <v>3585</v>
      </c>
      <c r="N20" s="23">
        <v>8843</v>
      </c>
      <c r="O20" s="23">
        <v>4350</v>
      </c>
      <c r="Q20" s="123">
        <v>12</v>
      </c>
    </row>
    <row r="21" spans="2:17" ht="15.75" customHeight="1">
      <c r="B21" s="121" t="s">
        <v>206</v>
      </c>
      <c r="C21" s="80"/>
      <c r="D21" s="79">
        <v>176669</v>
      </c>
      <c r="E21" s="23">
        <v>1713852</v>
      </c>
      <c r="F21" s="23">
        <v>176704287</v>
      </c>
      <c r="G21" s="23">
        <v>454414</v>
      </c>
      <c r="H21" s="118">
        <v>110.1</v>
      </c>
      <c r="I21" s="23">
        <v>481163</v>
      </c>
      <c r="J21" s="23">
        <v>4080</v>
      </c>
      <c r="K21" s="23">
        <v>173286</v>
      </c>
      <c r="L21" s="23">
        <v>666</v>
      </c>
      <c r="M21" s="23">
        <v>12064</v>
      </c>
      <c r="N21" s="23">
        <v>32696</v>
      </c>
      <c r="O21" s="23">
        <v>15055</v>
      </c>
      <c r="Q21" s="123">
        <v>13</v>
      </c>
    </row>
    <row r="22" spans="2:17" ht="15.75" customHeight="1">
      <c r="B22" s="121" t="s">
        <v>207</v>
      </c>
      <c r="C22" s="80"/>
      <c r="D22" s="79">
        <v>76460</v>
      </c>
      <c r="E22" s="23">
        <v>632616</v>
      </c>
      <c r="F22" s="23">
        <v>20028848</v>
      </c>
      <c r="G22" s="23">
        <v>487689</v>
      </c>
      <c r="H22" s="118">
        <v>109.3</v>
      </c>
      <c r="I22" s="23">
        <v>431016</v>
      </c>
      <c r="J22" s="23">
        <v>3062</v>
      </c>
      <c r="K22" s="23">
        <v>89543</v>
      </c>
      <c r="L22" s="23">
        <v>360</v>
      </c>
      <c r="M22" s="23">
        <v>5861</v>
      </c>
      <c r="N22" s="23">
        <v>14503</v>
      </c>
      <c r="O22" s="23">
        <v>6254</v>
      </c>
      <c r="Q22" s="123">
        <v>14</v>
      </c>
    </row>
    <row r="23" spans="2:17" ht="15.75" customHeight="1">
      <c r="B23" s="121" t="s">
        <v>208</v>
      </c>
      <c r="C23" s="80"/>
      <c r="D23" s="79">
        <v>38109</v>
      </c>
      <c r="E23" s="23">
        <v>229471</v>
      </c>
      <c r="F23" s="23">
        <v>7330619</v>
      </c>
      <c r="G23" s="23">
        <v>449197</v>
      </c>
      <c r="H23" s="118">
        <v>102.8</v>
      </c>
      <c r="I23" s="23">
        <v>344985</v>
      </c>
      <c r="J23" s="23">
        <v>2713</v>
      </c>
      <c r="K23" s="23">
        <v>12102</v>
      </c>
      <c r="L23" s="23">
        <v>141</v>
      </c>
      <c r="M23" s="23">
        <v>1721</v>
      </c>
      <c r="N23" s="23">
        <v>4350</v>
      </c>
      <c r="O23" s="23">
        <v>2040</v>
      </c>
      <c r="Q23" s="123">
        <v>15</v>
      </c>
    </row>
    <row r="24" spans="2:17" ht="31.5" customHeight="1">
      <c r="B24" s="121" t="s">
        <v>209</v>
      </c>
      <c r="C24" s="80"/>
      <c r="D24" s="79">
        <v>18968</v>
      </c>
      <c r="E24" s="23">
        <v>107992</v>
      </c>
      <c r="F24" s="23">
        <v>3305066</v>
      </c>
      <c r="G24" s="23">
        <v>491715</v>
      </c>
      <c r="H24" s="118">
        <v>101.8</v>
      </c>
      <c r="I24" s="23">
        <v>360989</v>
      </c>
      <c r="J24" s="23">
        <v>2958</v>
      </c>
      <c r="K24" s="23">
        <v>2310</v>
      </c>
      <c r="L24" s="23">
        <v>115</v>
      </c>
      <c r="M24" s="23">
        <v>785</v>
      </c>
      <c r="N24" s="23">
        <v>2521</v>
      </c>
      <c r="O24" s="23">
        <v>599</v>
      </c>
      <c r="Q24" s="123">
        <v>16</v>
      </c>
    </row>
    <row r="25" spans="2:17" ht="15.75" customHeight="1">
      <c r="B25" s="121" t="s">
        <v>210</v>
      </c>
      <c r="C25" s="80"/>
      <c r="D25" s="79">
        <v>18379</v>
      </c>
      <c r="E25" s="23">
        <v>117839</v>
      </c>
      <c r="F25" s="23">
        <v>4280880</v>
      </c>
      <c r="G25" s="23">
        <v>431481</v>
      </c>
      <c r="H25" s="118">
        <v>103.3</v>
      </c>
      <c r="I25" s="23">
        <v>357320</v>
      </c>
      <c r="J25" s="23">
        <v>2863</v>
      </c>
      <c r="K25" s="23">
        <v>4857</v>
      </c>
      <c r="L25" s="23">
        <v>114</v>
      </c>
      <c r="M25" s="23">
        <v>838</v>
      </c>
      <c r="N25" s="23">
        <v>2941</v>
      </c>
      <c r="O25" s="23">
        <v>603</v>
      </c>
      <c r="Q25" s="123">
        <v>17</v>
      </c>
    </row>
    <row r="26" spans="2:17" ht="15.75" customHeight="1">
      <c r="B26" s="121" t="s">
        <v>211</v>
      </c>
      <c r="C26" s="80"/>
      <c r="D26" s="79">
        <v>13731</v>
      </c>
      <c r="E26" s="23">
        <v>80517</v>
      </c>
      <c r="F26" s="23">
        <v>2315651</v>
      </c>
      <c r="G26" s="23">
        <v>373761</v>
      </c>
      <c r="H26" s="118">
        <v>101.2</v>
      </c>
      <c r="I26" s="23">
        <v>352107</v>
      </c>
      <c r="J26" s="23">
        <v>2894</v>
      </c>
      <c r="K26" s="23">
        <v>2180</v>
      </c>
      <c r="L26" s="23">
        <v>91</v>
      </c>
      <c r="M26" s="23">
        <v>557</v>
      </c>
      <c r="N26" s="23">
        <v>1699</v>
      </c>
      <c r="O26" s="23">
        <v>382</v>
      </c>
      <c r="Q26" s="123">
        <v>18</v>
      </c>
    </row>
    <row r="27" spans="2:17" ht="15.75" customHeight="1">
      <c r="B27" s="121" t="s">
        <v>212</v>
      </c>
      <c r="C27" s="80"/>
      <c r="D27" s="79">
        <v>13141</v>
      </c>
      <c r="E27" s="23">
        <v>75420</v>
      </c>
      <c r="F27" s="23">
        <v>1928163</v>
      </c>
      <c r="G27" s="23">
        <v>369339</v>
      </c>
      <c r="H27" s="118">
        <v>102</v>
      </c>
      <c r="I27" s="23">
        <v>357921</v>
      </c>
      <c r="J27" s="23">
        <v>2565</v>
      </c>
      <c r="K27" s="23">
        <v>3080</v>
      </c>
      <c r="L27" s="23">
        <v>63</v>
      </c>
      <c r="M27" s="23">
        <v>632</v>
      </c>
      <c r="N27" s="23">
        <v>1750</v>
      </c>
      <c r="O27" s="23">
        <v>572</v>
      </c>
      <c r="Q27" s="123">
        <v>19</v>
      </c>
    </row>
    <row r="28" spans="2:17" ht="15.75" customHeight="1">
      <c r="B28" s="121" t="s">
        <v>213</v>
      </c>
      <c r="C28" s="80"/>
      <c r="D28" s="79">
        <v>30731</v>
      </c>
      <c r="E28" s="23">
        <v>197604</v>
      </c>
      <c r="F28" s="23">
        <v>6464420</v>
      </c>
      <c r="G28" s="23">
        <v>423417</v>
      </c>
      <c r="H28" s="118">
        <v>100.6</v>
      </c>
      <c r="I28" s="23">
        <v>355939</v>
      </c>
      <c r="J28" s="23">
        <v>2718</v>
      </c>
      <c r="K28" s="23">
        <v>6469</v>
      </c>
      <c r="L28" s="23">
        <v>139</v>
      </c>
      <c r="M28" s="23">
        <v>1467</v>
      </c>
      <c r="N28" s="23">
        <v>4102</v>
      </c>
      <c r="O28" s="23">
        <v>1509</v>
      </c>
      <c r="Q28" s="123">
        <v>20</v>
      </c>
    </row>
    <row r="29" spans="2:17" ht="31.5" customHeight="1">
      <c r="B29" s="121" t="s">
        <v>214</v>
      </c>
      <c r="C29" s="80"/>
      <c r="D29" s="79">
        <v>30909</v>
      </c>
      <c r="E29" s="23">
        <v>191204</v>
      </c>
      <c r="F29" s="23">
        <v>5234017</v>
      </c>
      <c r="G29" s="23">
        <v>439843</v>
      </c>
      <c r="H29" s="118">
        <v>98.7</v>
      </c>
      <c r="I29" s="23">
        <v>340578</v>
      </c>
      <c r="J29" s="23">
        <v>2789</v>
      </c>
      <c r="K29" s="23">
        <v>6069</v>
      </c>
      <c r="L29" s="23">
        <v>113</v>
      </c>
      <c r="M29" s="23">
        <v>1449</v>
      </c>
      <c r="N29" s="23">
        <v>3548</v>
      </c>
      <c r="O29" s="23">
        <v>1406</v>
      </c>
      <c r="Q29" s="123">
        <v>21</v>
      </c>
    </row>
    <row r="30" spans="2:17" ht="15.75" customHeight="1">
      <c r="B30" s="121" t="s">
        <v>215</v>
      </c>
      <c r="C30" s="80"/>
      <c r="D30" s="79">
        <v>53891</v>
      </c>
      <c r="E30" s="23">
        <v>338914</v>
      </c>
      <c r="F30" s="23">
        <v>11266379</v>
      </c>
      <c r="G30" s="23">
        <v>417624</v>
      </c>
      <c r="H30" s="118">
        <v>104.5</v>
      </c>
      <c r="I30" s="23">
        <v>374746</v>
      </c>
      <c r="J30" s="23">
        <v>3221</v>
      </c>
      <c r="K30" s="23">
        <v>14069</v>
      </c>
      <c r="L30" s="23">
        <v>184</v>
      </c>
      <c r="M30" s="23">
        <v>2600</v>
      </c>
      <c r="N30" s="23">
        <v>6467</v>
      </c>
      <c r="O30" s="23">
        <v>2282</v>
      </c>
      <c r="Q30" s="123">
        <v>22</v>
      </c>
    </row>
    <row r="31" spans="2:17" ht="15.75" customHeight="1">
      <c r="B31" s="121" t="s">
        <v>216</v>
      </c>
      <c r="C31" s="80"/>
      <c r="D31" s="79">
        <v>92110</v>
      </c>
      <c r="E31" s="23">
        <v>734312</v>
      </c>
      <c r="F31" s="23">
        <v>41525491</v>
      </c>
      <c r="G31" s="23">
        <v>411910</v>
      </c>
      <c r="H31" s="118">
        <v>105.1</v>
      </c>
      <c r="I31" s="23">
        <v>420685</v>
      </c>
      <c r="J31" s="23">
        <v>3421</v>
      </c>
      <c r="K31" s="23">
        <v>37612</v>
      </c>
      <c r="L31" s="23">
        <v>357</v>
      </c>
      <c r="M31" s="23">
        <v>4632</v>
      </c>
      <c r="N31" s="23">
        <v>13049</v>
      </c>
      <c r="O31" s="23">
        <v>4810</v>
      </c>
      <c r="Q31" s="123">
        <v>23</v>
      </c>
    </row>
    <row r="32" spans="2:17" ht="15.75" customHeight="1">
      <c r="B32" s="121" t="s">
        <v>218</v>
      </c>
      <c r="C32" s="80"/>
      <c r="D32" s="79">
        <v>24769</v>
      </c>
      <c r="E32" s="23">
        <v>151966</v>
      </c>
      <c r="F32" s="23">
        <v>3828670</v>
      </c>
      <c r="G32" s="23">
        <v>420938</v>
      </c>
      <c r="H32" s="118">
        <v>101.1</v>
      </c>
      <c r="I32" s="23">
        <v>354651</v>
      </c>
      <c r="J32" s="23">
        <v>2959</v>
      </c>
      <c r="K32" s="23">
        <v>12333</v>
      </c>
      <c r="L32" s="23">
        <v>115</v>
      </c>
      <c r="M32" s="23">
        <v>1394</v>
      </c>
      <c r="N32" s="23">
        <v>3377</v>
      </c>
      <c r="O32" s="23">
        <v>1045</v>
      </c>
      <c r="Q32" s="123">
        <v>24</v>
      </c>
    </row>
    <row r="33" spans="2:17" ht="15.75" customHeight="1">
      <c r="B33" s="121" t="s">
        <v>219</v>
      </c>
      <c r="C33" s="80"/>
      <c r="D33" s="79">
        <v>15941</v>
      </c>
      <c r="E33" s="23">
        <v>108903</v>
      </c>
      <c r="F33" s="23">
        <v>2543282</v>
      </c>
      <c r="G33" s="23">
        <v>422371</v>
      </c>
      <c r="H33" s="118">
        <v>100.5</v>
      </c>
      <c r="I33" s="23">
        <v>382412</v>
      </c>
      <c r="J33" s="23">
        <v>3188</v>
      </c>
      <c r="K33" s="23">
        <v>7466</v>
      </c>
      <c r="L33" s="23">
        <v>63</v>
      </c>
      <c r="M33" s="23">
        <v>889</v>
      </c>
      <c r="N33" s="23">
        <v>2619</v>
      </c>
      <c r="O33" s="23">
        <v>666</v>
      </c>
      <c r="Q33" s="123">
        <v>25</v>
      </c>
    </row>
    <row r="34" spans="2:17" ht="31.5" customHeight="1">
      <c r="B34" s="121" t="s">
        <v>220</v>
      </c>
      <c r="C34" s="80"/>
      <c r="D34" s="79">
        <v>38196</v>
      </c>
      <c r="E34" s="23">
        <v>257523</v>
      </c>
      <c r="F34" s="23">
        <v>7298154</v>
      </c>
      <c r="G34" s="23">
        <v>376862</v>
      </c>
      <c r="H34" s="118">
        <v>105</v>
      </c>
      <c r="I34" s="23">
        <v>351358</v>
      </c>
      <c r="J34" s="23">
        <v>2799</v>
      </c>
      <c r="K34" s="23">
        <v>45808</v>
      </c>
      <c r="L34" s="23">
        <v>179</v>
      </c>
      <c r="M34" s="23">
        <v>2506</v>
      </c>
      <c r="N34" s="23">
        <v>7245</v>
      </c>
      <c r="O34" s="23">
        <v>1635</v>
      </c>
      <c r="Q34" s="123">
        <v>26</v>
      </c>
    </row>
    <row r="35" spans="2:17" ht="15.75" customHeight="1">
      <c r="B35" s="121" t="s">
        <v>221</v>
      </c>
      <c r="C35" s="80"/>
      <c r="D35" s="79">
        <v>126120</v>
      </c>
      <c r="E35" s="23">
        <v>1049502</v>
      </c>
      <c r="F35" s="23">
        <v>63063743</v>
      </c>
      <c r="G35" s="23">
        <v>335018</v>
      </c>
      <c r="H35" s="118">
        <v>106.9</v>
      </c>
      <c r="I35" s="23">
        <v>423950</v>
      </c>
      <c r="J35" s="23">
        <v>3030</v>
      </c>
      <c r="K35" s="23">
        <v>189335</v>
      </c>
      <c r="L35" s="23">
        <v>556</v>
      </c>
      <c r="M35" s="23">
        <v>8018</v>
      </c>
      <c r="N35" s="23">
        <v>20914</v>
      </c>
      <c r="O35" s="23">
        <v>7124</v>
      </c>
      <c r="Q35" s="123">
        <v>27</v>
      </c>
    </row>
    <row r="36" spans="2:17" ht="15.75" customHeight="1">
      <c r="B36" s="121" t="s">
        <v>222</v>
      </c>
      <c r="C36" s="80"/>
      <c r="D36" s="79">
        <v>68451</v>
      </c>
      <c r="E36" s="23">
        <v>453965</v>
      </c>
      <c r="F36" s="23">
        <v>13177565</v>
      </c>
      <c r="G36" s="23">
        <v>340068</v>
      </c>
      <c r="H36" s="118">
        <v>103.3</v>
      </c>
      <c r="I36" s="23">
        <v>381855</v>
      </c>
      <c r="J36" s="23">
        <v>2647</v>
      </c>
      <c r="K36" s="23">
        <v>72632</v>
      </c>
      <c r="L36" s="23">
        <v>354</v>
      </c>
      <c r="M36" s="23">
        <v>4712</v>
      </c>
      <c r="N36" s="23">
        <v>11223</v>
      </c>
      <c r="O36" s="23">
        <v>3443</v>
      </c>
      <c r="Q36" s="123">
        <v>28</v>
      </c>
    </row>
    <row r="37" spans="2:17" ht="15.75" customHeight="1">
      <c r="B37" s="121" t="s">
        <v>223</v>
      </c>
      <c r="C37" s="80"/>
      <c r="D37" s="79">
        <v>14838</v>
      </c>
      <c r="E37" s="23">
        <v>97972</v>
      </c>
      <c r="F37" s="23">
        <v>2096700</v>
      </c>
      <c r="G37" s="23">
        <v>438291</v>
      </c>
      <c r="H37" s="118">
        <v>101.6</v>
      </c>
      <c r="I37" s="23">
        <v>373453</v>
      </c>
      <c r="J37" s="23">
        <v>2689</v>
      </c>
      <c r="K37" s="23">
        <v>14626</v>
      </c>
      <c r="L37" s="23">
        <v>77</v>
      </c>
      <c r="M37" s="23">
        <v>1063</v>
      </c>
      <c r="N37" s="23">
        <v>2801</v>
      </c>
      <c r="O37" s="23">
        <v>815</v>
      </c>
      <c r="Q37" s="123">
        <v>29</v>
      </c>
    </row>
    <row r="38" spans="2:17" ht="15.75" customHeight="1">
      <c r="B38" s="121" t="s">
        <v>224</v>
      </c>
      <c r="C38" s="80"/>
      <c r="D38" s="79">
        <v>17258</v>
      </c>
      <c r="E38" s="23">
        <v>89961</v>
      </c>
      <c r="F38" s="23">
        <v>1952240</v>
      </c>
      <c r="G38" s="23">
        <v>363959</v>
      </c>
      <c r="H38" s="118">
        <v>101.6</v>
      </c>
      <c r="I38" s="23">
        <v>356929</v>
      </c>
      <c r="J38" s="23">
        <v>2531</v>
      </c>
      <c r="K38" s="23">
        <v>10314</v>
      </c>
      <c r="L38" s="23">
        <v>93</v>
      </c>
      <c r="M38" s="23">
        <v>1077</v>
      </c>
      <c r="N38" s="23">
        <v>2548</v>
      </c>
      <c r="O38" s="23">
        <v>711</v>
      </c>
      <c r="Q38" s="123">
        <v>30</v>
      </c>
    </row>
    <row r="39" spans="2:17" ht="31.5" customHeight="1">
      <c r="B39" s="121" t="s">
        <v>225</v>
      </c>
      <c r="C39" s="80"/>
      <c r="D39" s="79">
        <v>8886</v>
      </c>
      <c r="E39" s="23">
        <v>55331</v>
      </c>
      <c r="F39" s="23">
        <v>1507277</v>
      </c>
      <c r="G39" s="23">
        <v>342194</v>
      </c>
      <c r="H39" s="118">
        <v>100.1</v>
      </c>
      <c r="I39" s="23">
        <v>305650</v>
      </c>
      <c r="J39" s="23">
        <v>2461</v>
      </c>
      <c r="K39" s="23">
        <v>4279</v>
      </c>
      <c r="L39" s="23">
        <v>46</v>
      </c>
      <c r="M39" s="23">
        <v>552</v>
      </c>
      <c r="N39" s="23">
        <v>1651</v>
      </c>
      <c r="O39" s="23">
        <v>355</v>
      </c>
      <c r="Q39" s="123">
        <v>31</v>
      </c>
    </row>
    <row r="40" spans="2:17" ht="15.75" customHeight="1">
      <c r="B40" s="121" t="s">
        <v>226</v>
      </c>
      <c r="C40" s="80"/>
      <c r="D40" s="79">
        <v>12940</v>
      </c>
      <c r="E40" s="23">
        <v>68204</v>
      </c>
      <c r="F40" s="23">
        <v>1705491</v>
      </c>
      <c r="G40" s="23">
        <v>428736</v>
      </c>
      <c r="H40" s="118">
        <v>103.1</v>
      </c>
      <c r="I40" s="23">
        <v>337071</v>
      </c>
      <c r="J40" s="23">
        <v>2405</v>
      </c>
      <c r="K40" s="23">
        <v>3749</v>
      </c>
      <c r="L40" s="23">
        <v>59</v>
      </c>
      <c r="M40" s="23">
        <v>763</v>
      </c>
      <c r="N40" s="23">
        <v>1850</v>
      </c>
      <c r="O40" s="23">
        <v>390</v>
      </c>
      <c r="Q40" s="123">
        <v>32</v>
      </c>
    </row>
    <row r="41" spans="2:17" ht="15.75" customHeight="1">
      <c r="B41" s="121" t="s">
        <v>227</v>
      </c>
      <c r="C41" s="80"/>
      <c r="D41" s="79">
        <v>26243</v>
      </c>
      <c r="E41" s="23">
        <v>171028</v>
      </c>
      <c r="F41" s="23">
        <v>5518944</v>
      </c>
      <c r="G41" s="23">
        <v>386856</v>
      </c>
      <c r="H41" s="118">
        <v>102.6</v>
      </c>
      <c r="I41" s="23">
        <v>363925</v>
      </c>
      <c r="J41" s="23">
        <v>2721</v>
      </c>
      <c r="K41" s="23">
        <v>18186</v>
      </c>
      <c r="L41" s="23">
        <v>189</v>
      </c>
      <c r="M41" s="23">
        <v>1607</v>
      </c>
      <c r="N41" s="23">
        <v>4955</v>
      </c>
      <c r="O41" s="23">
        <v>1560</v>
      </c>
      <c r="Q41" s="123">
        <v>33</v>
      </c>
    </row>
    <row r="42" spans="2:17" ht="15.75" customHeight="1">
      <c r="B42" s="121" t="s">
        <v>228</v>
      </c>
      <c r="C42" s="80"/>
      <c r="D42" s="79">
        <v>40708</v>
      </c>
      <c r="E42" s="23">
        <v>289445</v>
      </c>
      <c r="F42" s="23">
        <v>12567940</v>
      </c>
      <c r="G42" s="23">
        <v>458580</v>
      </c>
      <c r="H42" s="118">
        <v>100.7</v>
      </c>
      <c r="I42" s="23">
        <v>372708</v>
      </c>
      <c r="J42" s="23">
        <v>2804</v>
      </c>
      <c r="K42" s="23">
        <v>29969</v>
      </c>
      <c r="L42" s="23">
        <v>264</v>
      </c>
      <c r="M42" s="23">
        <v>2602</v>
      </c>
      <c r="N42" s="23">
        <v>6743</v>
      </c>
      <c r="O42" s="23">
        <v>2184</v>
      </c>
      <c r="Q42" s="123">
        <v>34</v>
      </c>
    </row>
    <row r="43" spans="2:17" ht="15.75" customHeight="1">
      <c r="B43" s="121" t="s">
        <v>229</v>
      </c>
      <c r="C43" s="80"/>
      <c r="D43" s="79">
        <v>23260</v>
      </c>
      <c r="E43" s="23">
        <v>136229</v>
      </c>
      <c r="F43" s="23">
        <v>3595032</v>
      </c>
      <c r="G43" s="23">
        <v>457683</v>
      </c>
      <c r="H43" s="118">
        <v>100.8</v>
      </c>
      <c r="I43" s="23">
        <v>360131</v>
      </c>
      <c r="J43" s="23">
        <v>2811</v>
      </c>
      <c r="K43" s="23">
        <v>15481</v>
      </c>
      <c r="L43" s="23">
        <v>152</v>
      </c>
      <c r="M43" s="23">
        <v>1323</v>
      </c>
      <c r="N43" s="23">
        <v>3478</v>
      </c>
      <c r="O43" s="23">
        <v>901</v>
      </c>
      <c r="Q43" s="123">
        <v>35</v>
      </c>
    </row>
    <row r="44" spans="2:17" ht="31.5" customHeight="1">
      <c r="B44" s="121" t="s">
        <v>230</v>
      </c>
      <c r="C44" s="80"/>
      <c r="D44" s="79">
        <v>13466</v>
      </c>
      <c r="E44" s="23">
        <v>72347</v>
      </c>
      <c r="F44" s="23">
        <v>1821844</v>
      </c>
      <c r="G44" s="23">
        <v>439692</v>
      </c>
      <c r="H44" s="118">
        <v>99.2</v>
      </c>
      <c r="I44" s="23">
        <v>330502</v>
      </c>
      <c r="J44" s="23">
        <v>2700</v>
      </c>
      <c r="K44" s="23">
        <v>10602</v>
      </c>
      <c r="L44" s="23">
        <v>127</v>
      </c>
      <c r="M44" s="23">
        <v>782</v>
      </c>
      <c r="N44" s="23">
        <v>2261</v>
      </c>
      <c r="O44" s="23">
        <v>769</v>
      </c>
      <c r="Q44" s="123">
        <v>36</v>
      </c>
    </row>
    <row r="45" spans="2:17" ht="15.75" customHeight="1">
      <c r="B45" s="121" t="s">
        <v>231</v>
      </c>
      <c r="C45" s="80"/>
      <c r="D45" s="79">
        <v>16259</v>
      </c>
      <c r="E45" s="23">
        <v>102199</v>
      </c>
      <c r="F45" s="23">
        <v>4282163</v>
      </c>
      <c r="G45" s="23">
        <v>437573</v>
      </c>
      <c r="H45" s="118">
        <v>101.6</v>
      </c>
      <c r="I45" s="23">
        <v>340670</v>
      </c>
      <c r="J45" s="23">
        <v>2709</v>
      </c>
      <c r="K45" s="23">
        <v>9277</v>
      </c>
      <c r="L45" s="23">
        <v>106</v>
      </c>
      <c r="M45" s="23">
        <v>810</v>
      </c>
      <c r="N45" s="23">
        <v>2486</v>
      </c>
      <c r="O45" s="23">
        <v>592</v>
      </c>
      <c r="Q45" s="123">
        <v>37</v>
      </c>
    </row>
    <row r="46" spans="2:17" ht="15.75" customHeight="1">
      <c r="B46" s="121" t="s">
        <v>232</v>
      </c>
      <c r="C46" s="80"/>
      <c r="D46" s="79">
        <v>23564</v>
      </c>
      <c r="E46" s="23">
        <v>135797</v>
      </c>
      <c r="F46" s="23">
        <v>3923283</v>
      </c>
      <c r="G46" s="23">
        <v>356893</v>
      </c>
      <c r="H46" s="118">
        <v>97.9</v>
      </c>
      <c r="I46" s="23">
        <v>334491</v>
      </c>
      <c r="J46" s="23">
        <v>2320</v>
      </c>
      <c r="K46" s="23">
        <v>14611</v>
      </c>
      <c r="L46" s="23">
        <v>153</v>
      </c>
      <c r="M46" s="23">
        <v>1207</v>
      </c>
      <c r="N46" s="23">
        <v>3432</v>
      </c>
      <c r="O46" s="23">
        <v>858</v>
      </c>
      <c r="Q46" s="123">
        <v>38</v>
      </c>
    </row>
    <row r="47" spans="2:17" ht="15.75" customHeight="1">
      <c r="B47" s="121" t="s">
        <v>233</v>
      </c>
      <c r="C47" s="80"/>
      <c r="D47" s="79">
        <v>13430</v>
      </c>
      <c r="E47" s="23">
        <v>72645</v>
      </c>
      <c r="F47" s="23">
        <v>1705016</v>
      </c>
      <c r="G47" s="23">
        <v>438637</v>
      </c>
      <c r="H47" s="118">
        <v>100.9</v>
      </c>
      <c r="I47" s="23">
        <v>316982</v>
      </c>
      <c r="J47" s="23">
        <v>2266</v>
      </c>
      <c r="K47" s="23">
        <v>15430</v>
      </c>
      <c r="L47" s="23">
        <v>143</v>
      </c>
      <c r="M47" s="23">
        <v>599</v>
      </c>
      <c r="N47" s="23">
        <v>2185</v>
      </c>
      <c r="O47" s="23">
        <v>464</v>
      </c>
      <c r="Q47" s="123">
        <v>39</v>
      </c>
    </row>
    <row r="48" spans="2:17" ht="15.75" customHeight="1">
      <c r="B48" s="121" t="s">
        <v>234</v>
      </c>
      <c r="C48" s="80"/>
      <c r="D48" s="79">
        <v>70641</v>
      </c>
      <c r="E48" s="23">
        <v>502759</v>
      </c>
      <c r="F48" s="23">
        <v>22034564</v>
      </c>
      <c r="G48" s="23">
        <v>424444</v>
      </c>
      <c r="H48" s="118">
        <v>100.4</v>
      </c>
      <c r="I48" s="23">
        <v>383676</v>
      </c>
      <c r="J48" s="23">
        <v>2605</v>
      </c>
      <c r="K48" s="23">
        <v>88652</v>
      </c>
      <c r="L48" s="23">
        <v>482</v>
      </c>
      <c r="M48" s="23">
        <v>4347</v>
      </c>
      <c r="N48" s="23">
        <v>13228</v>
      </c>
      <c r="O48" s="23">
        <v>4730</v>
      </c>
      <c r="Q48" s="123">
        <v>40</v>
      </c>
    </row>
    <row r="49" spans="2:17" ht="15.75" customHeight="1">
      <c r="B49" s="121" t="s">
        <v>235</v>
      </c>
      <c r="C49" s="80"/>
      <c r="D49" s="79">
        <v>13301</v>
      </c>
      <c r="E49" s="23">
        <v>75875</v>
      </c>
      <c r="F49" s="23">
        <v>1875024</v>
      </c>
      <c r="G49" s="23">
        <v>385146</v>
      </c>
      <c r="H49" s="118">
        <v>99.7</v>
      </c>
      <c r="I49" s="23">
        <v>322186</v>
      </c>
      <c r="J49" s="23">
        <v>2448</v>
      </c>
      <c r="K49" s="23">
        <v>5703</v>
      </c>
      <c r="L49" s="23">
        <v>112</v>
      </c>
      <c r="M49" s="23">
        <v>673</v>
      </c>
      <c r="N49" s="23">
        <v>1958</v>
      </c>
      <c r="O49" s="23">
        <v>525</v>
      </c>
      <c r="Q49" s="123">
        <v>41</v>
      </c>
    </row>
    <row r="50" spans="2:17" ht="31.5" customHeight="1">
      <c r="B50" s="121" t="s">
        <v>236</v>
      </c>
      <c r="C50" s="80"/>
      <c r="D50" s="79">
        <v>23569</v>
      </c>
      <c r="E50" s="23">
        <v>134487</v>
      </c>
      <c r="F50" s="23">
        <v>3298063</v>
      </c>
      <c r="G50" s="23">
        <v>357591</v>
      </c>
      <c r="H50" s="118">
        <v>104</v>
      </c>
      <c r="I50" s="23">
        <v>327309</v>
      </c>
      <c r="J50" s="23">
        <v>2256</v>
      </c>
      <c r="K50" s="23">
        <v>20362</v>
      </c>
      <c r="L50" s="23">
        <v>171</v>
      </c>
      <c r="M50" s="23">
        <v>1430</v>
      </c>
      <c r="N50" s="23">
        <v>3747</v>
      </c>
      <c r="O50" s="23">
        <v>1086</v>
      </c>
      <c r="Q50" s="123">
        <v>42</v>
      </c>
    </row>
    <row r="51" spans="2:17" ht="31.5" customHeight="1">
      <c r="B51" s="121" t="s">
        <v>237</v>
      </c>
      <c r="C51" s="80"/>
      <c r="D51" s="79">
        <v>25696</v>
      </c>
      <c r="E51" s="23">
        <v>162563</v>
      </c>
      <c r="F51" s="23">
        <v>4184779</v>
      </c>
      <c r="G51" s="23">
        <v>381615</v>
      </c>
      <c r="H51" s="118">
        <v>100.6</v>
      </c>
      <c r="I51" s="23">
        <v>333363</v>
      </c>
      <c r="J51" s="23">
        <v>2444</v>
      </c>
      <c r="K51" s="23">
        <v>15278</v>
      </c>
      <c r="L51" s="23">
        <v>223</v>
      </c>
      <c r="M51" s="23">
        <v>1487</v>
      </c>
      <c r="N51" s="23">
        <v>4595</v>
      </c>
      <c r="O51" s="23">
        <v>1152</v>
      </c>
      <c r="Q51" s="123">
        <v>43</v>
      </c>
    </row>
    <row r="52" spans="2:17" ht="15.75" customHeight="1">
      <c r="B52" s="121" t="s">
        <v>238</v>
      </c>
      <c r="C52" s="80"/>
      <c r="D52" s="79">
        <v>18864</v>
      </c>
      <c r="E52" s="23">
        <v>109890</v>
      </c>
      <c r="F52" s="23">
        <v>2695568</v>
      </c>
      <c r="G52" s="23">
        <v>422330</v>
      </c>
      <c r="H52" s="118">
        <v>99.8</v>
      </c>
      <c r="I52" s="23">
        <v>339732</v>
      </c>
      <c r="J52" s="23">
        <v>2585</v>
      </c>
      <c r="K52" s="23">
        <v>14678</v>
      </c>
      <c r="L52" s="23">
        <v>166</v>
      </c>
      <c r="M52" s="23">
        <v>956</v>
      </c>
      <c r="N52" s="23">
        <v>2885</v>
      </c>
      <c r="O52" s="23">
        <v>705</v>
      </c>
      <c r="Q52" s="123">
        <v>44</v>
      </c>
    </row>
    <row r="53" spans="2:17" ht="15.75" customHeight="1">
      <c r="B53" s="121" t="s">
        <v>239</v>
      </c>
      <c r="C53" s="80"/>
      <c r="D53" s="79">
        <v>17293</v>
      </c>
      <c r="E53" s="23">
        <v>101842</v>
      </c>
      <c r="F53" s="23">
        <v>2696485</v>
      </c>
      <c r="G53" s="23">
        <v>382110</v>
      </c>
      <c r="H53" s="118">
        <v>98.1</v>
      </c>
      <c r="I53" s="23">
        <v>315789</v>
      </c>
      <c r="J53" s="23">
        <v>2445</v>
      </c>
      <c r="K53" s="23">
        <v>12387</v>
      </c>
      <c r="L53" s="23">
        <v>152</v>
      </c>
      <c r="M53" s="23">
        <v>890</v>
      </c>
      <c r="N53" s="23">
        <v>2492</v>
      </c>
      <c r="O53" s="23">
        <v>663</v>
      </c>
      <c r="Q53" s="123">
        <v>45</v>
      </c>
    </row>
    <row r="54" spans="2:24" ht="15.75" customHeight="1">
      <c r="B54" s="121" t="s">
        <v>240</v>
      </c>
      <c r="C54" s="80"/>
      <c r="D54" s="79">
        <v>26864</v>
      </c>
      <c r="E54" s="23">
        <v>149609</v>
      </c>
      <c r="F54" s="23">
        <v>4331959</v>
      </c>
      <c r="G54" s="23">
        <v>415831</v>
      </c>
      <c r="H54" s="118">
        <v>101</v>
      </c>
      <c r="I54" s="23">
        <v>305468</v>
      </c>
      <c r="J54" s="23">
        <v>2246</v>
      </c>
      <c r="K54" s="23">
        <v>23432</v>
      </c>
      <c r="L54" s="23">
        <v>283</v>
      </c>
      <c r="M54" s="23">
        <v>1386</v>
      </c>
      <c r="N54" s="23">
        <v>3890</v>
      </c>
      <c r="O54" s="23">
        <v>1196</v>
      </c>
      <c r="Q54" s="123">
        <v>46</v>
      </c>
      <c r="R54" s="79"/>
      <c r="S54" s="79"/>
      <c r="T54" s="79"/>
      <c r="U54" s="79"/>
      <c r="V54" s="79"/>
      <c r="W54" s="79"/>
      <c r="X54" s="79"/>
    </row>
    <row r="55" spans="1:22" ht="15.75" customHeight="1">
      <c r="A55" s="99"/>
      <c r="B55" s="124" t="s">
        <v>241</v>
      </c>
      <c r="C55" s="101"/>
      <c r="D55" s="99">
        <v>20123</v>
      </c>
      <c r="E55" s="99">
        <v>108486</v>
      </c>
      <c r="F55" s="99">
        <v>2492057</v>
      </c>
      <c r="G55" s="99">
        <v>281119</v>
      </c>
      <c r="H55" s="125">
        <v>97</v>
      </c>
      <c r="I55" s="99">
        <v>318438</v>
      </c>
      <c r="J55" s="99">
        <v>2031</v>
      </c>
      <c r="K55" s="99">
        <v>19181</v>
      </c>
      <c r="L55" s="99">
        <v>94</v>
      </c>
      <c r="M55" s="99">
        <v>727</v>
      </c>
      <c r="N55" s="99">
        <v>2517</v>
      </c>
      <c r="O55" s="99">
        <v>720</v>
      </c>
      <c r="P55" s="99"/>
      <c r="Q55" s="126">
        <v>47</v>
      </c>
      <c r="R55" s="274"/>
      <c r="S55" s="274"/>
      <c r="T55" s="274"/>
      <c r="U55" s="274"/>
      <c r="V55" s="274"/>
    </row>
    <row r="56" spans="1:23" ht="50.25" customHeight="1" thickBot="1">
      <c r="A56" s="127"/>
      <c r="B56" s="128" t="s">
        <v>334</v>
      </c>
      <c r="C56" s="129"/>
      <c r="D56" s="193" t="s">
        <v>313</v>
      </c>
      <c r="E56" s="194"/>
      <c r="F56" s="194"/>
      <c r="G56" s="275" t="s">
        <v>314</v>
      </c>
      <c r="H56" s="276" t="s">
        <v>315</v>
      </c>
      <c r="I56" s="277" t="s">
        <v>316</v>
      </c>
      <c r="J56" s="278" t="s">
        <v>317</v>
      </c>
      <c r="K56" s="279" t="s">
        <v>318</v>
      </c>
      <c r="L56" s="191" t="s">
        <v>319</v>
      </c>
      <c r="M56" s="280"/>
      <c r="N56" s="191" t="s">
        <v>320</v>
      </c>
      <c r="O56" s="192"/>
      <c r="P56" s="280"/>
      <c r="Q56" s="91" t="s">
        <v>70</v>
      </c>
      <c r="R56" s="274"/>
      <c r="S56" s="274"/>
      <c r="T56" s="274"/>
      <c r="U56" s="274"/>
      <c r="V56" s="274"/>
      <c r="W56" s="79"/>
    </row>
    <row r="57" spans="2:22" ht="15" customHeight="1">
      <c r="B57" s="281" t="s">
        <v>335</v>
      </c>
      <c r="C57" s="281"/>
      <c r="D57" s="281"/>
      <c r="E57" s="281"/>
      <c r="F57" s="281"/>
      <c r="K57" s="282" t="s">
        <v>321</v>
      </c>
      <c r="R57" s="274"/>
      <c r="S57" s="274"/>
      <c r="T57" s="274"/>
      <c r="U57" s="274"/>
      <c r="V57" s="274"/>
    </row>
    <row r="58" spans="2:22" ht="14.25">
      <c r="B58" s="282"/>
      <c r="C58" s="282"/>
      <c r="D58" s="282"/>
      <c r="E58" s="282"/>
      <c r="F58" s="282"/>
      <c r="I58" s="282" t="s">
        <v>336</v>
      </c>
      <c r="R58" s="274"/>
      <c r="S58" s="274"/>
      <c r="T58" s="274"/>
      <c r="U58" s="274"/>
      <c r="V58" s="274"/>
    </row>
    <row r="59" spans="2:22" ht="14.25">
      <c r="B59" s="282"/>
      <c r="C59" s="282"/>
      <c r="D59" s="282"/>
      <c r="E59" s="282"/>
      <c r="F59" s="282"/>
      <c r="R59" s="274"/>
      <c r="S59" s="274"/>
      <c r="T59" s="274"/>
      <c r="U59" s="274"/>
      <c r="V59" s="274"/>
    </row>
    <row r="60" spans="2:6" ht="14.25">
      <c r="B60" s="282"/>
      <c r="C60" s="282"/>
      <c r="D60" s="282"/>
      <c r="E60" s="282"/>
      <c r="F60" s="282"/>
    </row>
  </sheetData>
  <mergeCells count="19">
    <mergeCell ref="Q3:Q4"/>
    <mergeCell ref="L3:L4"/>
    <mergeCell ref="N3:N4"/>
    <mergeCell ref="I3:I4"/>
    <mergeCell ref="J3:J4"/>
    <mergeCell ref="K3:K4"/>
    <mergeCell ref="N56:P56"/>
    <mergeCell ref="O3:P4"/>
    <mergeCell ref="N6:O6"/>
    <mergeCell ref="N5:O5"/>
    <mergeCell ref="B3:B4"/>
    <mergeCell ref="D56:F56"/>
    <mergeCell ref="M3:M4"/>
    <mergeCell ref="L56:M56"/>
    <mergeCell ref="L5:M5"/>
    <mergeCell ref="D3:F3"/>
    <mergeCell ref="H3:H4"/>
    <mergeCell ref="D5:E5"/>
    <mergeCell ref="G3:G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9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SheetLayoutView="5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" sqref="B1"/>
    </sheetView>
  </sheetViews>
  <sheetFormatPr defaultColWidth="8.625" defaultRowHeight="12.75"/>
  <cols>
    <col min="1" max="1" width="0.875" style="283" customWidth="1"/>
    <col min="2" max="2" width="14.875" style="283" customWidth="1"/>
    <col min="3" max="3" width="0.875" style="283" customWidth="1"/>
    <col min="4" max="8" width="15.25390625" style="1" customWidth="1"/>
    <col min="9" max="9" width="15.625" style="1" customWidth="1"/>
    <col min="10" max="11" width="15.25390625" style="6" customWidth="1"/>
    <col min="12" max="12" width="15.25390625" style="283" customWidth="1"/>
    <col min="13" max="21" width="15.00390625" style="283" customWidth="1"/>
    <col min="22" max="22" width="0.875" style="283" customWidth="1"/>
    <col min="23" max="23" width="14.375" style="283" customWidth="1"/>
    <col min="29" max="29" width="4.00390625" style="283" customWidth="1"/>
    <col min="30" max="16384" width="8.625" style="283" customWidth="1"/>
  </cols>
  <sheetData>
    <row r="1" spans="5:17" ht="24">
      <c r="E1" s="284" t="s">
        <v>364</v>
      </c>
      <c r="I1" s="23"/>
      <c r="K1" s="284"/>
      <c r="L1" s="284" t="s">
        <v>337</v>
      </c>
      <c r="Q1" s="285" t="s">
        <v>99</v>
      </c>
    </row>
    <row r="2" spans="1:30" ht="15.75" customHeight="1" thickBot="1">
      <c r="A2" s="286"/>
      <c r="B2" s="286"/>
      <c r="C2" s="286"/>
      <c r="D2" s="4"/>
      <c r="E2" s="4"/>
      <c r="F2" s="4"/>
      <c r="G2" s="4"/>
      <c r="H2" s="4"/>
      <c r="I2" s="4"/>
      <c r="J2" s="4"/>
      <c r="K2" s="4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AD2" s="287"/>
    </row>
    <row r="3" spans="1:30" ht="15.75" customHeight="1">
      <c r="A3" s="287"/>
      <c r="B3" s="288" t="s">
        <v>0</v>
      </c>
      <c r="C3" s="289"/>
      <c r="D3" s="153" t="s">
        <v>365</v>
      </c>
      <c r="E3" s="290"/>
      <c r="F3" s="290"/>
      <c r="G3" s="290"/>
      <c r="H3" s="290"/>
      <c r="I3" s="290"/>
      <c r="J3" s="231" t="s">
        <v>366</v>
      </c>
      <c r="K3" s="291" t="s">
        <v>367</v>
      </c>
      <c r="L3" s="292" t="s">
        <v>368</v>
      </c>
      <c r="M3" s="293" t="s">
        <v>338</v>
      </c>
      <c r="N3" s="294"/>
      <c r="O3" s="295"/>
      <c r="P3" s="293" t="s">
        <v>339</v>
      </c>
      <c r="Q3" s="294"/>
      <c r="R3" s="295"/>
      <c r="S3" s="296" t="s">
        <v>340</v>
      </c>
      <c r="T3" s="297"/>
      <c r="U3" s="82" t="s">
        <v>341</v>
      </c>
      <c r="V3" s="298"/>
      <c r="W3" s="299" t="s">
        <v>369</v>
      </c>
      <c r="AD3" s="287"/>
    </row>
    <row r="4" spans="1:30" ht="31.5" customHeight="1">
      <c r="A4" s="287"/>
      <c r="B4" s="300"/>
      <c r="C4" s="289"/>
      <c r="D4" s="301" t="s">
        <v>370</v>
      </c>
      <c r="E4" s="302"/>
      <c r="F4" s="302"/>
      <c r="G4" s="302"/>
      <c r="H4" s="303"/>
      <c r="I4" s="304" t="s">
        <v>342</v>
      </c>
      <c r="J4" s="305"/>
      <c r="K4" s="306"/>
      <c r="L4" s="292"/>
      <c r="M4" s="307" t="s">
        <v>343</v>
      </c>
      <c r="N4" s="308" t="s">
        <v>371</v>
      </c>
      <c r="O4" s="309" t="s">
        <v>344</v>
      </c>
      <c r="P4" s="310" t="s">
        <v>343</v>
      </c>
      <c r="Q4" s="308" t="s">
        <v>371</v>
      </c>
      <c r="R4" s="228" t="s">
        <v>345</v>
      </c>
      <c r="S4" s="311"/>
      <c r="T4" s="312"/>
      <c r="U4" s="313"/>
      <c r="V4" s="314"/>
      <c r="W4" s="315"/>
      <c r="AD4" s="287"/>
    </row>
    <row r="5" spans="1:30" ht="31.5" customHeight="1" thickBot="1">
      <c r="A5" s="286"/>
      <c r="B5" s="316"/>
      <c r="C5" s="317"/>
      <c r="D5" s="10" t="s">
        <v>346</v>
      </c>
      <c r="E5" s="234" t="s">
        <v>347</v>
      </c>
      <c r="F5" s="234" t="s">
        <v>348</v>
      </c>
      <c r="G5" s="234" t="s">
        <v>349</v>
      </c>
      <c r="H5" s="234" t="s">
        <v>350</v>
      </c>
      <c r="I5" s="185"/>
      <c r="J5" s="235"/>
      <c r="K5" s="318"/>
      <c r="L5" s="319"/>
      <c r="M5" s="160"/>
      <c r="N5" s="158"/>
      <c r="O5" s="158"/>
      <c r="P5" s="150"/>
      <c r="Q5" s="158"/>
      <c r="R5" s="158"/>
      <c r="S5" s="320"/>
      <c r="T5" s="321"/>
      <c r="U5" s="83"/>
      <c r="V5" s="322"/>
      <c r="W5" s="323"/>
      <c r="AD5" s="287"/>
    </row>
    <row r="6" spans="1:30" ht="17.25" customHeight="1" thickBot="1">
      <c r="A6" s="286"/>
      <c r="B6" s="324" t="s">
        <v>11</v>
      </c>
      <c r="C6" s="317"/>
      <c r="D6" s="237" t="s">
        <v>372</v>
      </c>
      <c r="E6" s="325"/>
      <c r="F6" s="325"/>
      <c r="G6" s="325"/>
      <c r="H6" s="325"/>
      <c r="I6" s="325"/>
      <c r="J6" s="237" t="s">
        <v>351</v>
      </c>
      <c r="K6" s="238"/>
      <c r="L6" s="326" t="s">
        <v>352</v>
      </c>
      <c r="M6" s="327" t="s">
        <v>353</v>
      </c>
      <c r="N6" s="328"/>
      <c r="O6" s="328"/>
      <c r="P6" s="325"/>
      <c r="Q6" s="325"/>
      <c r="R6" s="329"/>
      <c r="S6" s="330" t="s">
        <v>354</v>
      </c>
      <c r="T6" s="330" t="s">
        <v>355</v>
      </c>
      <c r="U6" s="330" t="s">
        <v>355</v>
      </c>
      <c r="V6" s="331"/>
      <c r="W6" s="332" t="s">
        <v>12</v>
      </c>
      <c r="AD6" s="287"/>
    </row>
    <row r="7" spans="1:30" ht="17.25" customHeight="1">
      <c r="A7" s="333"/>
      <c r="B7" s="334" t="s">
        <v>373</v>
      </c>
      <c r="C7" s="335"/>
      <c r="D7" s="243" t="s">
        <v>356</v>
      </c>
      <c r="E7" s="336"/>
      <c r="F7" s="336"/>
      <c r="G7" s="336"/>
      <c r="H7" s="336"/>
      <c r="I7" s="336"/>
      <c r="J7" s="336"/>
      <c r="K7" s="336"/>
      <c r="L7" s="337" t="s">
        <v>15</v>
      </c>
      <c r="M7" s="338" t="s">
        <v>357</v>
      </c>
      <c r="N7" s="339" t="s">
        <v>15</v>
      </c>
      <c r="O7" s="340"/>
      <c r="P7" s="341" t="s">
        <v>357</v>
      </c>
      <c r="Q7" s="339" t="s">
        <v>15</v>
      </c>
      <c r="R7" s="340"/>
      <c r="S7" s="342" t="s">
        <v>358</v>
      </c>
      <c r="T7" s="342"/>
      <c r="U7" s="342"/>
      <c r="V7" s="343"/>
      <c r="W7" s="344" t="s">
        <v>13</v>
      </c>
      <c r="AD7" s="287"/>
    </row>
    <row r="8" spans="1:30" ht="17.25" customHeight="1">
      <c r="A8" s="333"/>
      <c r="B8" s="334" t="s">
        <v>20</v>
      </c>
      <c r="C8" s="335"/>
      <c r="D8" s="52">
        <f aca="true" t="shared" si="0" ref="D8:U8">RANK(D51,D10:D56,0)</f>
        <v>26</v>
      </c>
      <c r="E8" s="52">
        <f t="shared" si="0"/>
        <v>34</v>
      </c>
      <c r="F8" s="52">
        <f t="shared" si="0"/>
        <v>12</v>
      </c>
      <c r="G8" s="52">
        <f t="shared" si="0"/>
        <v>15</v>
      </c>
      <c r="H8" s="52">
        <f t="shared" si="0"/>
        <v>24</v>
      </c>
      <c r="I8" s="52">
        <f t="shared" si="0"/>
        <v>27</v>
      </c>
      <c r="J8" s="52">
        <f t="shared" si="0"/>
        <v>26</v>
      </c>
      <c r="K8" s="36">
        <f t="shared" si="0"/>
        <v>11</v>
      </c>
      <c r="L8" s="345">
        <f t="shared" si="0"/>
        <v>27</v>
      </c>
      <c r="M8" s="52">
        <f t="shared" si="0"/>
        <v>23</v>
      </c>
      <c r="N8" s="52">
        <f t="shared" si="0"/>
        <v>26</v>
      </c>
      <c r="O8" s="52">
        <f t="shared" si="0"/>
        <v>26</v>
      </c>
      <c r="P8" s="52">
        <f t="shared" si="0"/>
        <v>17</v>
      </c>
      <c r="Q8" s="52">
        <f t="shared" si="0"/>
        <v>25</v>
      </c>
      <c r="R8" s="52">
        <f t="shared" si="0"/>
        <v>26</v>
      </c>
      <c r="S8" s="52">
        <f t="shared" si="0"/>
        <v>37</v>
      </c>
      <c r="T8" s="52">
        <f t="shared" si="0"/>
        <v>36</v>
      </c>
      <c r="U8" s="36">
        <f t="shared" si="0"/>
        <v>34</v>
      </c>
      <c r="V8" s="346"/>
      <c r="W8" s="347" t="s">
        <v>21</v>
      </c>
      <c r="AD8" s="287"/>
    </row>
    <row r="9" spans="2:23" ht="15.75" customHeight="1">
      <c r="B9" s="348" t="s">
        <v>291</v>
      </c>
      <c r="C9" s="289"/>
      <c r="D9" s="17">
        <v>49811034</v>
      </c>
      <c r="E9" s="17">
        <v>15425989</v>
      </c>
      <c r="F9" s="17">
        <v>9978502</v>
      </c>
      <c r="G9" s="17">
        <v>7842413</v>
      </c>
      <c r="H9" s="17">
        <v>7652137</v>
      </c>
      <c r="I9" s="17">
        <v>48917026</v>
      </c>
      <c r="J9" s="17">
        <f>SUM(J10:J56)</f>
        <v>18723229</v>
      </c>
      <c r="K9" s="17">
        <f>SUM(K10:K56)</f>
        <v>9116574</v>
      </c>
      <c r="L9" s="349">
        <f>SUM(L10:L56)</f>
        <v>102868787</v>
      </c>
      <c r="M9" s="349">
        <f>SUM(M10:M56)</f>
        <v>23420</v>
      </c>
      <c r="N9" s="350">
        <f>SUM(N10:N56)</f>
        <v>414908</v>
      </c>
      <c r="O9" s="350">
        <v>7200933</v>
      </c>
      <c r="P9" s="350">
        <f>SUM(P10:P56)</f>
        <v>11102</v>
      </c>
      <c r="Q9" s="350">
        <f>SUM(Q10:Q56)</f>
        <v>249794</v>
      </c>
      <c r="R9" s="350">
        <v>3663513</v>
      </c>
      <c r="S9" s="350">
        <f>SUM(S10:S56)</f>
        <v>2790136</v>
      </c>
      <c r="T9" s="350">
        <f>SUM(T10:T56)</f>
        <v>2562767</v>
      </c>
      <c r="U9" s="350">
        <f>SUM(U10:U56)</f>
        <v>952191</v>
      </c>
      <c r="V9" s="350"/>
      <c r="W9" s="351" t="s">
        <v>22</v>
      </c>
    </row>
    <row r="10" spans="2:23" ht="31.5" customHeight="1">
      <c r="B10" s="352" t="s">
        <v>194</v>
      </c>
      <c r="C10" s="289"/>
      <c r="D10" s="17">
        <v>2833753</v>
      </c>
      <c r="E10" s="21">
        <v>546638</v>
      </c>
      <c r="F10" s="21">
        <v>730497</v>
      </c>
      <c r="G10" s="21">
        <v>533734</v>
      </c>
      <c r="H10" s="21">
        <v>532557</v>
      </c>
      <c r="I10" s="21">
        <v>2816383</v>
      </c>
      <c r="J10" s="17">
        <v>1064316</v>
      </c>
      <c r="K10" s="17">
        <v>676925</v>
      </c>
      <c r="L10" s="350">
        <v>4643722</v>
      </c>
      <c r="M10" s="350">
        <v>1438</v>
      </c>
      <c r="N10" s="350">
        <v>20044</v>
      </c>
      <c r="O10" s="350">
        <v>302210</v>
      </c>
      <c r="P10" s="283">
        <v>733</v>
      </c>
      <c r="Q10" s="350">
        <v>12792</v>
      </c>
      <c r="R10" s="350">
        <v>161795</v>
      </c>
      <c r="S10" s="350">
        <v>93863</v>
      </c>
      <c r="T10" s="350">
        <v>88249</v>
      </c>
      <c r="U10" s="350">
        <v>27844</v>
      </c>
      <c r="V10" s="350"/>
      <c r="W10" s="353">
        <v>1</v>
      </c>
    </row>
    <row r="11" spans="2:23" ht="15.75" customHeight="1">
      <c r="B11" s="352" t="s">
        <v>195</v>
      </c>
      <c r="C11" s="289"/>
      <c r="D11" s="17">
        <v>816413</v>
      </c>
      <c r="E11" s="21">
        <v>131442</v>
      </c>
      <c r="F11" s="21">
        <v>241650</v>
      </c>
      <c r="G11" s="21">
        <v>157000</v>
      </c>
      <c r="H11" s="21">
        <v>128622</v>
      </c>
      <c r="I11" s="21">
        <v>800614</v>
      </c>
      <c r="J11" s="17">
        <v>312243</v>
      </c>
      <c r="K11" s="17">
        <v>227713</v>
      </c>
      <c r="L11" s="350">
        <v>1194792</v>
      </c>
      <c r="M11" s="283">
        <v>417</v>
      </c>
      <c r="N11" s="350">
        <v>6005</v>
      </c>
      <c r="O11" s="350">
        <v>86329</v>
      </c>
      <c r="P11" s="283">
        <v>186</v>
      </c>
      <c r="Q11" s="350">
        <v>3566</v>
      </c>
      <c r="R11" s="350">
        <v>45570</v>
      </c>
      <c r="S11" s="350">
        <v>18940</v>
      </c>
      <c r="T11" s="350">
        <v>17360</v>
      </c>
      <c r="U11" s="350">
        <v>8601</v>
      </c>
      <c r="V11" s="350"/>
      <c r="W11" s="353">
        <v>2</v>
      </c>
    </row>
    <row r="12" spans="2:23" ht="15.75" customHeight="1">
      <c r="B12" s="352" t="s">
        <v>196</v>
      </c>
      <c r="C12" s="289"/>
      <c r="D12" s="17">
        <v>821551</v>
      </c>
      <c r="E12" s="21">
        <v>123476</v>
      </c>
      <c r="F12" s="21">
        <v>252799</v>
      </c>
      <c r="G12" s="21">
        <v>152384</v>
      </c>
      <c r="H12" s="21">
        <v>142759</v>
      </c>
      <c r="I12" s="21">
        <v>800146</v>
      </c>
      <c r="J12" s="17">
        <v>321484</v>
      </c>
      <c r="K12" s="17">
        <v>233675</v>
      </c>
      <c r="L12" s="350">
        <v>1133827</v>
      </c>
      <c r="M12" s="283">
        <v>461</v>
      </c>
      <c r="N12" s="350">
        <v>5920</v>
      </c>
      <c r="O12" s="350">
        <v>80323</v>
      </c>
      <c r="P12" s="283">
        <v>209</v>
      </c>
      <c r="Q12" s="350">
        <v>3531</v>
      </c>
      <c r="R12" s="350">
        <v>44143</v>
      </c>
      <c r="S12" s="350">
        <v>13686</v>
      </c>
      <c r="T12" s="350">
        <v>12885</v>
      </c>
      <c r="U12" s="350">
        <v>6034</v>
      </c>
      <c r="V12" s="350"/>
      <c r="W12" s="353">
        <v>3</v>
      </c>
    </row>
    <row r="13" spans="2:23" ht="15.75" customHeight="1">
      <c r="B13" s="352" t="s">
        <v>197</v>
      </c>
      <c r="C13" s="289"/>
      <c r="D13" s="17">
        <v>812791</v>
      </c>
      <c r="E13" s="21">
        <v>245372</v>
      </c>
      <c r="F13" s="21">
        <v>198034</v>
      </c>
      <c r="G13" s="21">
        <v>130283</v>
      </c>
      <c r="H13" s="21">
        <v>104120</v>
      </c>
      <c r="I13" s="21">
        <v>793194</v>
      </c>
      <c r="J13" s="17">
        <v>345320</v>
      </c>
      <c r="K13" s="17">
        <v>178138</v>
      </c>
      <c r="L13" s="350">
        <v>1892339</v>
      </c>
      <c r="M13" s="283">
        <v>467</v>
      </c>
      <c r="N13" s="350">
        <v>8233</v>
      </c>
      <c r="O13" s="350">
        <v>134432</v>
      </c>
      <c r="P13" s="283">
        <v>232</v>
      </c>
      <c r="Q13" s="350">
        <v>5025</v>
      </c>
      <c r="R13" s="350">
        <v>71356</v>
      </c>
      <c r="S13" s="350">
        <v>43376</v>
      </c>
      <c r="T13" s="350">
        <v>40211</v>
      </c>
      <c r="U13" s="350">
        <v>14081</v>
      </c>
      <c r="V13" s="350"/>
      <c r="W13" s="353">
        <v>4</v>
      </c>
    </row>
    <row r="14" spans="2:23" ht="15.75" customHeight="1">
      <c r="B14" s="352" t="s">
        <v>198</v>
      </c>
      <c r="C14" s="289"/>
      <c r="D14" s="17">
        <v>728802</v>
      </c>
      <c r="E14" s="21">
        <v>97512</v>
      </c>
      <c r="F14" s="21">
        <v>225952</v>
      </c>
      <c r="G14" s="21">
        <v>135090</v>
      </c>
      <c r="H14" s="21">
        <v>140491</v>
      </c>
      <c r="I14" s="21">
        <v>716553</v>
      </c>
      <c r="J14" s="17">
        <v>274666</v>
      </c>
      <c r="K14" s="17">
        <v>205872</v>
      </c>
      <c r="L14" s="350">
        <v>964464</v>
      </c>
      <c r="M14" s="283">
        <v>302</v>
      </c>
      <c r="N14" s="350">
        <v>4437</v>
      </c>
      <c r="O14" s="350">
        <v>62243</v>
      </c>
      <c r="P14" s="283">
        <v>135</v>
      </c>
      <c r="Q14" s="350">
        <v>2613</v>
      </c>
      <c r="R14" s="350">
        <v>33826</v>
      </c>
      <c r="S14" s="350">
        <v>10616</v>
      </c>
      <c r="T14" s="350">
        <v>9565</v>
      </c>
      <c r="U14" s="350">
        <v>5197</v>
      </c>
      <c r="V14" s="350"/>
      <c r="W14" s="353">
        <v>5</v>
      </c>
    </row>
    <row r="15" spans="2:23" ht="31.5" customHeight="1">
      <c r="B15" s="352" t="s">
        <v>199</v>
      </c>
      <c r="C15" s="289"/>
      <c r="D15" s="17">
        <v>637336</v>
      </c>
      <c r="E15" s="21">
        <v>107894</v>
      </c>
      <c r="F15" s="21">
        <v>203543</v>
      </c>
      <c r="G15" s="21">
        <v>104422</v>
      </c>
      <c r="H15" s="21">
        <v>114214</v>
      </c>
      <c r="I15" s="21">
        <v>626114</v>
      </c>
      <c r="J15" s="17">
        <v>264668</v>
      </c>
      <c r="K15" s="17">
        <v>186316</v>
      </c>
      <c r="L15" s="350">
        <v>989125</v>
      </c>
      <c r="M15" s="283">
        <v>366</v>
      </c>
      <c r="N15" s="350">
        <v>4861</v>
      </c>
      <c r="O15" s="350">
        <v>70384</v>
      </c>
      <c r="P15" s="283">
        <v>133</v>
      </c>
      <c r="Q15" s="350">
        <v>2806</v>
      </c>
      <c r="R15" s="350">
        <v>38446</v>
      </c>
      <c r="S15" s="350">
        <v>12852</v>
      </c>
      <c r="T15" s="350">
        <v>11423</v>
      </c>
      <c r="U15" s="354">
        <v>9348</v>
      </c>
      <c r="V15" s="350"/>
      <c r="W15" s="353">
        <v>6</v>
      </c>
    </row>
    <row r="16" spans="2:23" ht="15.75" customHeight="1">
      <c r="B16" s="352" t="s">
        <v>200</v>
      </c>
      <c r="C16" s="289"/>
      <c r="D16" s="17">
        <v>936252</v>
      </c>
      <c r="E16" s="21">
        <v>210846</v>
      </c>
      <c r="F16" s="21">
        <v>254569</v>
      </c>
      <c r="G16" s="21">
        <v>172234</v>
      </c>
      <c r="H16" s="21">
        <v>132786</v>
      </c>
      <c r="I16" s="21">
        <v>927325</v>
      </c>
      <c r="J16" s="17">
        <v>383223</v>
      </c>
      <c r="K16" s="17">
        <v>234310</v>
      </c>
      <c r="L16" s="350">
        <v>1676131</v>
      </c>
      <c r="M16" s="283">
        <v>579</v>
      </c>
      <c r="N16" s="350">
        <v>8405</v>
      </c>
      <c r="O16" s="350">
        <v>129200</v>
      </c>
      <c r="P16" s="283">
        <v>246</v>
      </c>
      <c r="Q16" s="350">
        <v>5054</v>
      </c>
      <c r="R16" s="350">
        <v>69597</v>
      </c>
      <c r="S16" s="350">
        <v>35561</v>
      </c>
      <c r="T16" s="350">
        <v>29137</v>
      </c>
      <c r="U16" s="350">
        <v>14854</v>
      </c>
      <c r="V16" s="350"/>
      <c r="W16" s="353">
        <v>7</v>
      </c>
    </row>
    <row r="17" spans="2:23" ht="15.75" customHeight="1">
      <c r="B17" s="352" t="s">
        <v>201</v>
      </c>
      <c r="C17" s="289"/>
      <c r="D17" s="17">
        <v>1061795</v>
      </c>
      <c r="E17" s="21">
        <v>320761</v>
      </c>
      <c r="F17" s="21">
        <v>219706</v>
      </c>
      <c r="G17" s="21">
        <v>169116</v>
      </c>
      <c r="H17" s="21">
        <v>184210</v>
      </c>
      <c r="I17" s="21">
        <v>1047467</v>
      </c>
      <c r="J17" s="17">
        <v>421034</v>
      </c>
      <c r="K17" s="17">
        <v>184972</v>
      </c>
      <c r="L17" s="350">
        <v>2399143</v>
      </c>
      <c r="M17" s="283">
        <v>582</v>
      </c>
      <c r="N17" s="350">
        <v>10330</v>
      </c>
      <c r="O17" s="350">
        <v>175973</v>
      </c>
      <c r="P17" s="283">
        <v>245</v>
      </c>
      <c r="Q17" s="350">
        <v>6195</v>
      </c>
      <c r="R17" s="350">
        <v>92283</v>
      </c>
      <c r="S17" s="350">
        <v>64844</v>
      </c>
      <c r="T17" s="350">
        <v>55633</v>
      </c>
      <c r="U17" s="350">
        <v>23773</v>
      </c>
      <c r="V17" s="350"/>
      <c r="W17" s="353">
        <v>8</v>
      </c>
    </row>
    <row r="18" spans="2:23" ht="15.75" customHeight="1">
      <c r="B18" s="352" t="s">
        <v>202</v>
      </c>
      <c r="C18" s="289"/>
      <c r="D18" s="17">
        <v>821168</v>
      </c>
      <c r="E18" s="21">
        <v>225878</v>
      </c>
      <c r="F18" s="21">
        <v>171922</v>
      </c>
      <c r="G18" s="21">
        <v>128506</v>
      </c>
      <c r="H18" s="21">
        <v>114288</v>
      </c>
      <c r="I18" s="21">
        <v>802144</v>
      </c>
      <c r="J18" s="17">
        <v>314008</v>
      </c>
      <c r="K18" s="17">
        <v>153158</v>
      </c>
      <c r="L18" s="350">
        <v>1610032</v>
      </c>
      <c r="M18" s="283">
        <v>429</v>
      </c>
      <c r="N18" s="350">
        <v>7189</v>
      </c>
      <c r="O18" s="350">
        <v>116376</v>
      </c>
      <c r="P18" s="283">
        <v>180</v>
      </c>
      <c r="Q18" s="350">
        <v>4287</v>
      </c>
      <c r="R18" s="350">
        <v>62082</v>
      </c>
      <c r="S18" s="350">
        <v>40469</v>
      </c>
      <c r="T18" s="350">
        <v>37943</v>
      </c>
      <c r="U18" s="350">
        <v>15597</v>
      </c>
      <c r="V18" s="350"/>
      <c r="W18" s="353">
        <v>9</v>
      </c>
    </row>
    <row r="19" spans="2:23" ht="15.75" customHeight="1">
      <c r="B19" s="352" t="s">
        <v>203</v>
      </c>
      <c r="C19" s="289"/>
      <c r="D19" s="17">
        <v>770534</v>
      </c>
      <c r="E19" s="21">
        <v>209336</v>
      </c>
      <c r="F19" s="21">
        <v>162751</v>
      </c>
      <c r="G19" s="21">
        <v>114711</v>
      </c>
      <c r="H19" s="21">
        <v>115723</v>
      </c>
      <c r="I19" s="21">
        <v>753258</v>
      </c>
      <c r="J19" s="17">
        <v>301310</v>
      </c>
      <c r="K19" s="17">
        <v>152614</v>
      </c>
      <c r="L19" s="350">
        <v>1626695</v>
      </c>
      <c r="M19" s="283">
        <v>349</v>
      </c>
      <c r="N19" s="350">
        <v>6814</v>
      </c>
      <c r="O19" s="350">
        <v>120166</v>
      </c>
      <c r="P19" s="283">
        <v>181</v>
      </c>
      <c r="Q19" s="350">
        <v>4167</v>
      </c>
      <c r="R19" s="350">
        <v>60098</v>
      </c>
      <c r="S19" s="350">
        <v>40753</v>
      </c>
      <c r="T19" s="350">
        <v>42643</v>
      </c>
      <c r="U19" s="350">
        <v>23910</v>
      </c>
      <c r="V19" s="350"/>
      <c r="W19" s="353">
        <v>10</v>
      </c>
    </row>
    <row r="20" spans="2:23" ht="31.5" customHeight="1">
      <c r="B20" s="352" t="s">
        <v>204</v>
      </c>
      <c r="C20" s="289"/>
      <c r="D20" s="17">
        <v>1572529</v>
      </c>
      <c r="E20" s="21">
        <v>633293</v>
      </c>
      <c r="F20" s="21">
        <v>262354</v>
      </c>
      <c r="G20" s="21">
        <v>233213</v>
      </c>
      <c r="H20" s="21">
        <v>262727</v>
      </c>
      <c r="I20" s="21">
        <v>1555088</v>
      </c>
      <c r="J20" s="17">
        <v>700844</v>
      </c>
      <c r="K20" s="17">
        <v>241718</v>
      </c>
      <c r="L20" s="350">
        <v>5649267</v>
      </c>
      <c r="M20" s="283">
        <v>833</v>
      </c>
      <c r="N20" s="350">
        <v>19326</v>
      </c>
      <c r="O20" s="350">
        <v>405128</v>
      </c>
      <c r="P20" s="283">
        <v>446</v>
      </c>
      <c r="Q20" s="350">
        <v>11482</v>
      </c>
      <c r="R20" s="350">
        <v>194621</v>
      </c>
      <c r="S20" s="350">
        <v>179276</v>
      </c>
      <c r="T20" s="350">
        <v>181350</v>
      </c>
      <c r="U20" s="350">
        <v>52814</v>
      </c>
      <c r="V20" s="350"/>
      <c r="W20" s="353">
        <v>11</v>
      </c>
    </row>
    <row r="21" spans="2:23" ht="15.75" customHeight="1">
      <c r="B21" s="352" t="s">
        <v>205</v>
      </c>
      <c r="C21" s="289"/>
      <c r="D21" s="17">
        <v>1466851</v>
      </c>
      <c r="E21" s="21">
        <v>555876</v>
      </c>
      <c r="F21" s="21">
        <v>229084</v>
      </c>
      <c r="G21" s="21">
        <v>228983</v>
      </c>
      <c r="H21" s="21">
        <v>225975</v>
      </c>
      <c r="I21" s="21">
        <v>1455088</v>
      </c>
      <c r="J21" s="17">
        <v>616694</v>
      </c>
      <c r="K21" s="17">
        <v>219336</v>
      </c>
      <c r="L21" s="350">
        <v>4892252</v>
      </c>
      <c r="M21" s="283">
        <v>868</v>
      </c>
      <c r="N21" s="350">
        <v>17467</v>
      </c>
      <c r="O21" s="350">
        <v>334036</v>
      </c>
      <c r="P21" s="283">
        <v>408</v>
      </c>
      <c r="Q21" s="350">
        <v>10197</v>
      </c>
      <c r="R21" s="350">
        <v>163355</v>
      </c>
      <c r="S21" s="350">
        <v>164278</v>
      </c>
      <c r="T21" s="350">
        <v>147587</v>
      </c>
      <c r="U21" s="350">
        <v>38240</v>
      </c>
      <c r="V21" s="350"/>
      <c r="W21" s="353">
        <v>12</v>
      </c>
    </row>
    <row r="22" spans="2:23" ht="15.75" customHeight="1">
      <c r="B22" s="352" t="s">
        <v>206</v>
      </c>
      <c r="C22" s="289"/>
      <c r="D22" s="17">
        <v>6293928</v>
      </c>
      <c r="E22" s="21">
        <v>3936025</v>
      </c>
      <c r="F22" s="355">
        <v>0</v>
      </c>
      <c r="G22" s="21">
        <v>483667</v>
      </c>
      <c r="H22" s="21">
        <v>467207</v>
      </c>
      <c r="I22" s="21">
        <v>6137827</v>
      </c>
      <c r="J22" s="17">
        <v>1471898</v>
      </c>
      <c r="K22" s="355">
        <v>0</v>
      </c>
      <c r="L22" s="350">
        <v>10190882</v>
      </c>
      <c r="M22" s="350">
        <v>1399</v>
      </c>
      <c r="N22" s="350">
        <v>29737</v>
      </c>
      <c r="O22" s="350">
        <v>572575</v>
      </c>
      <c r="P22" s="283">
        <v>837</v>
      </c>
      <c r="Q22" s="350">
        <v>18074</v>
      </c>
      <c r="R22" s="350">
        <v>295387</v>
      </c>
      <c r="S22" s="350">
        <v>299406</v>
      </c>
      <c r="T22" s="350">
        <v>283326</v>
      </c>
      <c r="U22" s="350">
        <v>84513</v>
      </c>
      <c r="V22" s="350"/>
      <c r="W22" s="353">
        <v>13</v>
      </c>
    </row>
    <row r="23" spans="2:23" ht="15.75" customHeight="1">
      <c r="B23" s="352" t="s">
        <v>207</v>
      </c>
      <c r="C23" s="289"/>
      <c r="D23" s="17">
        <v>1710637</v>
      </c>
      <c r="E23" s="21">
        <v>880703</v>
      </c>
      <c r="F23" s="21">
        <v>162485</v>
      </c>
      <c r="G23" s="21">
        <v>247178</v>
      </c>
      <c r="H23" s="21">
        <v>282933</v>
      </c>
      <c r="I23" s="21">
        <v>1697599</v>
      </c>
      <c r="J23" s="17">
        <v>770684</v>
      </c>
      <c r="K23" s="356">
        <v>148054</v>
      </c>
      <c r="L23" s="350">
        <v>7044539</v>
      </c>
      <c r="M23" s="283">
        <v>907</v>
      </c>
      <c r="N23" s="350">
        <v>23039</v>
      </c>
      <c r="O23" s="350">
        <v>473170</v>
      </c>
      <c r="P23" s="283">
        <v>481</v>
      </c>
      <c r="Q23" s="350">
        <v>13444</v>
      </c>
      <c r="R23" s="350">
        <v>219401</v>
      </c>
      <c r="S23" s="350">
        <v>186290</v>
      </c>
      <c r="T23" s="350">
        <v>183148</v>
      </c>
      <c r="U23" s="350">
        <v>63113</v>
      </c>
      <c r="V23" s="350"/>
      <c r="W23" s="353">
        <v>14</v>
      </c>
    </row>
    <row r="24" spans="2:23" ht="15.75" customHeight="1">
      <c r="B24" s="352" t="s">
        <v>208</v>
      </c>
      <c r="C24" s="289"/>
      <c r="D24" s="17">
        <v>1219897</v>
      </c>
      <c r="E24" s="21">
        <v>242825</v>
      </c>
      <c r="F24" s="21">
        <v>315516</v>
      </c>
      <c r="G24" s="21">
        <v>243888</v>
      </c>
      <c r="H24" s="21">
        <v>196176</v>
      </c>
      <c r="I24" s="21">
        <v>1203832</v>
      </c>
      <c r="J24" s="17">
        <v>460912</v>
      </c>
      <c r="K24" s="17">
        <v>287015</v>
      </c>
      <c r="L24" s="350">
        <v>1987428</v>
      </c>
      <c r="M24" s="283">
        <v>595</v>
      </c>
      <c r="N24" s="350">
        <v>9063</v>
      </c>
      <c r="O24" s="350">
        <v>140034</v>
      </c>
      <c r="P24" s="283">
        <v>249</v>
      </c>
      <c r="Q24" s="350">
        <v>5272</v>
      </c>
      <c r="R24" s="350">
        <v>74073</v>
      </c>
      <c r="S24" s="350">
        <v>35413</v>
      </c>
      <c r="T24" s="350">
        <v>31391</v>
      </c>
      <c r="U24" s="350">
        <v>14699</v>
      </c>
      <c r="V24" s="350"/>
      <c r="W24" s="353">
        <v>15</v>
      </c>
    </row>
    <row r="25" spans="2:23" ht="31.5" customHeight="1">
      <c r="B25" s="352" t="s">
        <v>209</v>
      </c>
      <c r="C25" s="289"/>
      <c r="D25" s="17">
        <v>560748</v>
      </c>
      <c r="E25" s="21">
        <v>116521</v>
      </c>
      <c r="F25" s="21">
        <v>156602</v>
      </c>
      <c r="G25" s="21">
        <v>80336</v>
      </c>
      <c r="H25" s="21">
        <v>97607</v>
      </c>
      <c r="I25" s="21">
        <v>535792</v>
      </c>
      <c r="J25" s="17">
        <v>221610</v>
      </c>
      <c r="K25" s="17">
        <v>137731</v>
      </c>
      <c r="L25" s="350">
        <v>913422</v>
      </c>
      <c r="M25" s="283">
        <v>234</v>
      </c>
      <c r="N25" s="350">
        <v>3721</v>
      </c>
      <c r="O25" s="350">
        <v>60990</v>
      </c>
      <c r="P25" s="283">
        <v>85</v>
      </c>
      <c r="Q25" s="350">
        <v>2093</v>
      </c>
      <c r="R25" s="350">
        <v>30835</v>
      </c>
      <c r="S25" s="350">
        <v>15501</v>
      </c>
      <c r="T25" s="350">
        <v>14206</v>
      </c>
      <c r="U25" s="350">
        <v>7889</v>
      </c>
      <c r="V25" s="350"/>
      <c r="W25" s="353">
        <v>16</v>
      </c>
    </row>
    <row r="26" spans="2:23" ht="15.75" customHeight="1">
      <c r="B26" s="352" t="s">
        <v>210</v>
      </c>
      <c r="C26" s="289"/>
      <c r="D26" s="17">
        <v>581967</v>
      </c>
      <c r="E26" s="21">
        <v>125988</v>
      </c>
      <c r="F26" s="21">
        <v>150610</v>
      </c>
      <c r="G26" s="21">
        <v>107028</v>
      </c>
      <c r="H26" s="21">
        <v>108411</v>
      </c>
      <c r="I26" s="21">
        <v>571991</v>
      </c>
      <c r="J26" s="17">
        <v>225817</v>
      </c>
      <c r="K26" s="17">
        <v>136351</v>
      </c>
      <c r="L26" s="350">
        <v>946674</v>
      </c>
      <c r="M26" s="283">
        <v>255</v>
      </c>
      <c r="N26" s="350">
        <v>4270</v>
      </c>
      <c r="O26" s="350">
        <v>68219</v>
      </c>
      <c r="P26" s="283">
        <v>112</v>
      </c>
      <c r="Q26" s="350">
        <v>2360</v>
      </c>
      <c r="R26" s="350">
        <v>34480</v>
      </c>
      <c r="S26" s="350">
        <v>17770</v>
      </c>
      <c r="T26" s="350">
        <v>14648</v>
      </c>
      <c r="U26" s="350">
        <v>8307</v>
      </c>
      <c r="V26" s="350"/>
      <c r="W26" s="353">
        <v>17</v>
      </c>
    </row>
    <row r="27" spans="2:23" ht="15.75" customHeight="1">
      <c r="B27" s="352" t="s">
        <v>211</v>
      </c>
      <c r="C27" s="289"/>
      <c r="D27" s="17">
        <v>516120</v>
      </c>
      <c r="E27" s="21">
        <v>98482</v>
      </c>
      <c r="F27" s="21">
        <v>139153</v>
      </c>
      <c r="G27" s="21">
        <v>103028</v>
      </c>
      <c r="H27" s="21">
        <v>89604</v>
      </c>
      <c r="I27" s="21">
        <v>502469</v>
      </c>
      <c r="J27" s="17">
        <v>191081</v>
      </c>
      <c r="K27" s="17">
        <v>127119</v>
      </c>
      <c r="L27" s="350">
        <v>657234</v>
      </c>
      <c r="M27" s="283">
        <v>222</v>
      </c>
      <c r="N27" s="350">
        <v>3220</v>
      </c>
      <c r="O27" s="350">
        <v>50105</v>
      </c>
      <c r="P27" s="283">
        <v>87</v>
      </c>
      <c r="Q27" s="350">
        <v>1898</v>
      </c>
      <c r="R27" s="350">
        <v>26061</v>
      </c>
      <c r="S27" s="350">
        <v>12501</v>
      </c>
      <c r="T27" s="350">
        <v>10060</v>
      </c>
      <c r="U27" s="350">
        <v>5281</v>
      </c>
      <c r="V27" s="350"/>
      <c r="W27" s="353">
        <v>18</v>
      </c>
    </row>
    <row r="28" spans="2:23" ht="15.75" customHeight="1">
      <c r="B28" s="352" t="s">
        <v>212</v>
      </c>
      <c r="C28" s="289"/>
      <c r="D28" s="17">
        <v>516279</v>
      </c>
      <c r="E28" s="21">
        <v>93218</v>
      </c>
      <c r="F28" s="21">
        <v>141857</v>
      </c>
      <c r="G28" s="21">
        <v>93516</v>
      </c>
      <c r="H28" s="21">
        <v>107450</v>
      </c>
      <c r="I28" s="21">
        <v>496499</v>
      </c>
      <c r="J28" s="17">
        <v>194432</v>
      </c>
      <c r="K28" s="17">
        <v>129462</v>
      </c>
      <c r="L28" s="350">
        <v>706187</v>
      </c>
      <c r="M28" s="283">
        <v>222</v>
      </c>
      <c r="N28" s="350">
        <v>3510</v>
      </c>
      <c r="O28" s="350">
        <v>54473</v>
      </c>
      <c r="P28" s="283">
        <v>106</v>
      </c>
      <c r="Q28" s="350">
        <v>2023</v>
      </c>
      <c r="R28" s="350">
        <v>27634</v>
      </c>
      <c r="S28" s="350">
        <v>14130</v>
      </c>
      <c r="T28" s="350">
        <v>12967</v>
      </c>
      <c r="U28" s="350">
        <v>7485</v>
      </c>
      <c r="V28" s="350"/>
      <c r="W28" s="353">
        <v>19</v>
      </c>
    </row>
    <row r="29" spans="2:23" ht="15.75" customHeight="1">
      <c r="B29" s="352" t="s">
        <v>213</v>
      </c>
      <c r="C29" s="289"/>
      <c r="D29" s="17">
        <v>890301</v>
      </c>
      <c r="E29" s="21">
        <v>224361</v>
      </c>
      <c r="F29" s="21">
        <v>256905</v>
      </c>
      <c r="G29" s="21">
        <v>139072</v>
      </c>
      <c r="H29" s="21">
        <v>107338</v>
      </c>
      <c r="I29" s="21">
        <v>866067</v>
      </c>
      <c r="J29" s="17">
        <v>394152</v>
      </c>
      <c r="K29" s="17">
        <v>239814</v>
      </c>
      <c r="L29" s="350">
        <v>1773774</v>
      </c>
      <c r="M29" s="283">
        <v>410</v>
      </c>
      <c r="N29" s="350">
        <v>7780</v>
      </c>
      <c r="O29" s="350">
        <v>130143</v>
      </c>
      <c r="P29" s="283">
        <v>200</v>
      </c>
      <c r="Q29" s="350">
        <v>4796</v>
      </c>
      <c r="R29" s="350">
        <v>66358</v>
      </c>
      <c r="S29" s="350">
        <v>31974</v>
      </c>
      <c r="T29" s="350">
        <v>29822</v>
      </c>
      <c r="U29" s="350">
        <v>14522</v>
      </c>
      <c r="V29" s="350"/>
      <c r="W29" s="353">
        <v>20</v>
      </c>
    </row>
    <row r="30" spans="2:23" ht="31.5" customHeight="1">
      <c r="B30" s="352" t="s">
        <v>214</v>
      </c>
      <c r="C30" s="289"/>
      <c r="D30" s="17">
        <v>828961</v>
      </c>
      <c r="E30" s="21">
        <v>209845</v>
      </c>
      <c r="F30" s="23">
        <v>207037</v>
      </c>
      <c r="G30" s="21">
        <v>150959</v>
      </c>
      <c r="H30" s="21">
        <v>133891</v>
      </c>
      <c r="I30" s="21">
        <v>811290</v>
      </c>
      <c r="J30" s="17">
        <v>339711</v>
      </c>
      <c r="K30" s="17">
        <v>189167</v>
      </c>
      <c r="L30" s="350">
        <v>1688329</v>
      </c>
      <c r="M30" s="283">
        <v>397</v>
      </c>
      <c r="N30" s="350">
        <v>7362</v>
      </c>
      <c r="O30" s="350">
        <v>125876</v>
      </c>
      <c r="P30" s="283">
        <v>204</v>
      </c>
      <c r="Q30" s="350">
        <v>4511</v>
      </c>
      <c r="R30" s="350">
        <v>63925</v>
      </c>
      <c r="S30" s="350">
        <v>46956</v>
      </c>
      <c r="T30" s="350">
        <v>43160</v>
      </c>
      <c r="U30" s="350">
        <v>14621</v>
      </c>
      <c r="V30" s="350"/>
      <c r="W30" s="353">
        <v>21</v>
      </c>
    </row>
    <row r="31" spans="2:23" ht="15.75" customHeight="1">
      <c r="B31" s="352" t="s">
        <v>215</v>
      </c>
      <c r="C31" s="289"/>
      <c r="D31" s="17">
        <v>1170775</v>
      </c>
      <c r="E31" s="21">
        <v>452095</v>
      </c>
      <c r="F31" s="21">
        <v>191776</v>
      </c>
      <c r="G31" s="21">
        <v>190375</v>
      </c>
      <c r="H31" s="21">
        <v>189058</v>
      </c>
      <c r="I31" s="21">
        <v>1146740</v>
      </c>
      <c r="J31" s="17">
        <v>488717</v>
      </c>
      <c r="K31" s="17">
        <v>161702</v>
      </c>
      <c r="L31" s="350">
        <v>3043122</v>
      </c>
      <c r="M31" s="283">
        <v>549</v>
      </c>
      <c r="N31" s="350">
        <v>11334</v>
      </c>
      <c r="O31" s="350">
        <v>216852</v>
      </c>
      <c r="P31" s="283">
        <v>300</v>
      </c>
      <c r="Q31" s="350">
        <v>7039</v>
      </c>
      <c r="R31" s="350">
        <v>112455</v>
      </c>
      <c r="S31" s="350">
        <v>62275</v>
      </c>
      <c r="T31" s="350">
        <v>60440</v>
      </c>
      <c r="U31" s="350">
        <v>41649</v>
      </c>
      <c r="V31" s="350"/>
      <c r="W31" s="353">
        <v>22</v>
      </c>
    </row>
    <row r="32" spans="2:23" ht="15.75" customHeight="1">
      <c r="B32" s="352" t="s">
        <v>216</v>
      </c>
      <c r="C32" s="289"/>
      <c r="D32" s="17">
        <v>2142747</v>
      </c>
      <c r="E32" s="21">
        <v>1008531</v>
      </c>
      <c r="F32" s="21">
        <v>102427</v>
      </c>
      <c r="G32" s="21">
        <v>280436</v>
      </c>
      <c r="H32" s="21">
        <v>368863</v>
      </c>
      <c r="I32" s="21">
        <v>2118458</v>
      </c>
      <c r="J32" s="17">
        <v>790821</v>
      </c>
      <c r="K32" s="17">
        <v>70902</v>
      </c>
      <c r="L32" s="350">
        <v>5627767</v>
      </c>
      <c r="M32" s="283">
        <v>991</v>
      </c>
      <c r="N32" s="350">
        <v>21301</v>
      </c>
      <c r="O32" s="350">
        <v>427226</v>
      </c>
      <c r="P32" s="283">
        <v>437</v>
      </c>
      <c r="Q32" s="350">
        <v>12229</v>
      </c>
      <c r="R32" s="350">
        <v>206345</v>
      </c>
      <c r="S32" s="350">
        <v>225706</v>
      </c>
      <c r="T32" s="350">
        <v>208170</v>
      </c>
      <c r="U32" s="350">
        <v>61707</v>
      </c>
      <c r="V32" s="350"/>
      <c r="W32" s="353">
        <v>23</v>
      </c>
    </row>
    <row r="33" spans="2:23" ht="15.75" customHeight="1">
      <c r="B33" s="352" t="s">
        <v>218</v>
      </c>
      <c r="C33" s="289"/>
      <c r="D33" s="17">
        <v>717609</v>
      </c>
      <c r="E33" s="21">
        <v>208908</v>
      </c>
      <c r="F33" s="21">
        <v>179413</v>
      </c>
      <c r="G33" s="21">
        <v>114070</v>
      </c>
      <c r="H33" s="21">
        <v>100467</v>
      </c>
      <c r="I33" s="21">
        <v>697986</v>
      </c>
      <c r="J33" s="17">
        <v>305087</v>
      </c>
      <c r="K33" s="17">
        <v>153957</v>
      </c>
      <c r="L33" s="350">
        <v>1493853</v>
      </c>
      <c r="M33" s="283">
        <v>443</v>
      </c>
      <c r="N33" s="350">
        <v>7139</v>
      </c>
      <c r="O33" s="350">
        <v>109703</v>
      </c>
      <c r="P33" s="283">
        <v>191</v>
      </c>
      <c r="Q33" s="350">
        <v>4115</v>
      </c>
      <c r="R33" s="350">
        <v>56487</v>
      </c>
      <c r="S33" s="350">
        <v>42587</v>
      </c>
      <c r="T33" s="350">
        <v>38455</v>
      </c>
      <c r="U33" s="350">
        <v>13479</v>
      </c>
      <c r="V33" s="350"/>
      <c r="W33" s="353">
        <v>24</v>
      </c>
    </row>
    <row r="34" spans="2:23" ht="15.75" customHeight="1">
      <c r="B34" s="352" t="s">
        <v>219</v>
      </c>
      <c r="C34" s="289"/>
      <c r="D34" s="17">
        <v>550798</v>
      </c>
      <c r="E34" s="21">
        <v>141459</v>
      </c>
      <c r="F34" s="21">
        <v>141791</v>
      </c>
      <c r="G34" s="21">
        <v>85162</v>
      </c>
      <c r="H34" s="21">
        <v>85603</v>
      </c>
      <c r="I34" s="21">
        <v>541396</v>
      </c>
      <c r="J34" s="17">
        <v>222656</v>
      </c>
      <c r="K34" s="17">
        <v>122379</v>
      </c>
      <c r="L34" s="350">
        <v>1066963</v>
      </c>
      <c r="M34" s="283">
        <v>238</v>
      </c>
      <c r="N34" s="350">
        <v>4949</v>
      </c>
      <c r="O34" s="350">
        <v>85385</v>
      </c>
      <c r="P34" s="283">
        <v>106</v>
      </c>
      <c r="Q34" s="350">
        <v>2977</v>
      </c>
      <c r="R34" s="350">
        <v>42785</v>
      </c>
      <c r="S34" s="350">
        <v>27801</v>
      </c>
      <c r="T34" s="350">
        <v>23841</v>
      </c>
      <c r="U34" s="350">
        <v>10292</v>
      </c>
      <c r="V34" s="350"/>
      <c r="W34" s="353">
        <v>25</v>
      </c>
    </row>
    <row r="35" spans="2:23" ht="31.5" customHeight="1">
      <c r="B35" s="352" t="s">
        <v>220</v>
      </c>
      <c r="C35" s="289"/>
      <c r="D35" s="17">
        <v>797112</v>
      </c>
      <c r="E35" s="21">
        <v>249199</v>
      </c>
      <c r="F35" s="21">
        <v>195819</v>
      </c>
      <c r="G35" s="21">
        <v>109251</v>
      </c>
      <c r="H35" s="21">
        <v>126736</v>
      </c>
      <c r="I35" s="21">
        <v>789951</v>
      </c>
      <c r="J35" s="17">
        <v>351431</v>
      </c>
      <c r="K35" s="17">
        <v>179654</v>
      </c>
      <c r="L35" s="350">
        <v>2097644</v>
      </c>
      <c r="M35" s="283">
        <v>453</v>
      </c>
      <c r="N35" s="350">
        <v>8282</v>
      </c>
      <c r="O35" s="350">
        <v>140114</v>
      </c>
      <c r="P35" s="283">
        <v>208</v>
      </c>
      <c r="Q35" s="350">
        <v>4870</v>
      </c>
      <c r="R35" s="350">
        <v>70960</v>
      </c>
      <c r="S35" s="350">
        <v>63291</v>
      </c>
      <c r="T35" s="350">
        <v>63593</v>
      </c>
      <c r="U35" s="350">
        <v>19590</v>
      </c>
      <c r="V35" s="350"/>
      <c r="W35" s="353">
        <v>26</v>
      </c>
    </row>
    <row r="36" spans="2:23" ht="15.75" customHeight="1">
      <c r="B36" s="352" t="s">
        <v>221</v>
      </c>
      <c r="C36" s="289"/>
      <c r="D36" s="17">
        <v>2601633</v>
      </c>
      <c r="E36" s="21">
        <v>990905</v>
      </c>
      <c r="F36" s="21">
        <v>306829</v>
      </c>
      <c r="G36" s="21">
        <v>318948</v>
      </c>
      <c r="H36" s="21">
        <v>336076</v>
      </c>
      <c r="I36" s="21">
        <v>2603109</v>
      </c>
      <c r="J36" s="17">
        <v>968332</v>
      </c>
      <c r="K36" s="17">
        <v>280229</v>
      </c>
      <c r="L36" s="350">
        <v>7038800</v>
      </c>
      <c r="M36" s="350">
        <v>1056</v>
      </c>
      <c r="N36" s="350">
        <v>24525</v>
      </c>
      <c r="O36" s="350">
        <v>493003</v>
      </c>
      <c r="P36" s="283">
        <v>530</v>
      </c>
      <c r="Q36" s="350">
        <v>15047</v>
      </c>
      <c r="R36" s="350">
        <v>238977</v>
      </c>
      <c r="S36" s="350">
        <v>285307</v>
      </c>
      <c r="T36" s="350">
        <v>255697</v>
      </c>
      <c r="U36" s="350">
        <v>67593</v>
      </c>
      <c r="V36" s="350"/>
      <c r="W36" s="353">
        <v>27</v>
      </c>
    </row>
    <row r="37" spans="2:23" ht="15.75" customHeight="1">
      <c r="B37" s="352" t="s">
        <v>222</v>
      </c>
      <c r="C37" s="289"/>
      <c r="D37" s="17">
        <v>2111897</v>
      </c>
      <c r="E37" s="21">
        <v>501143</v>
      </c>
      <c r="F37" s="21">
        <v>398573</v>
      </c>
      <c r="G37" s="21">
        <v>271328</v>
      </c>
      <c r="H37" s="21">
        <v>381427</v>
      </c>
      <c r="I37" s="21">
        <v>2100376</v>
      </c>
      <c r="J37" s="17">
        <v>731697</v>
      </c>
      <c r="K37" s="17">
        <v>383397</v>
      </c>
      <c r="L37" s="350">
        <v>4487009</v>
      </c>
      <c r="M37" s="283">
        <v>851</v>
      </c>
      <c r="N37" s="350">
        <v>17728</v>
      </c>
      <c r="O37" s="350">
        <v>324849</v>
      </c>
      <c r="P37" s="283">
        <v>405</v>
      </c>
      <c r="Q37" s="350">
        <v>10645</v>
      </c>
      <c r="R37" s="350">
        <v>162779</v>
      </c>
      <c r="S37" s="350">
        <v>153080</v>
      </c>
      <c r="T37" s="350">
        <v>135119</v>
      </c>
      <c r="U37" s="350">
        <v>43526</v>
      </c>
      <c r="V37" s="350"/>
      <c r="W37" s="353">
        <v>28</v>
      </c>
    </row>
    <row r="38" spans="2:23" ht="15.75" customHeight="1">
      <c r="B38" s="352" t="s">
        <v>223</v>
      </c>
      <c r="C38" s="289"/>
      <c r="D38" s="17">
        <v>526240</v>
      </c>
      <c r="E38" s="21">
        <v>113016</v>
      </c>
      <c r="F38" s="21">
        <v>161902</v>
      </c>
      <c r="G38" s="21">
        <v>91242</v>
      </c>
      <c r="H38" s="21">
        <v>95806</v>
      </c>
      <c r="I38" s="21">
        <v>517046</v>
      </c>
      <c r="J38" s="17">
        <v>225406</v>
      </c>
      <c r="K38" s="17">
        <v>143547</v>
      </c>
      <c r="L38" s="350">
        <v>1159053</v>
      </c>
      <c r="M38" s="283">
        <v>250</v>
      </c>
      <c r="N38" s="350">
        <v>4981</v>
      </c>
      <c r="O38" s="350">
        <v>83369</v>
      </c>
      <c r="P38" s="283">
        <v>118</v>
      </c>
      <c r="Q38" s="350">
        <v>3025</v>
      </c>
      <c r="R38" s="350">
        <v>42883</v>
      </c>
      <c r="S38" s="350">
        <v>28018</v>
      </c>
      <c r="T38" s="350">
        <v>23942</v>
      </c>
      <c r="U38" s="350">
        <v>9123</v>
      </c>
      <c r="V38" s="350"/>
      <c r="W38" s="353">
        <v>29</v>
      </c>
    </row>
    <row r="39" spans="2:23" ht="15.75" customHeight="1">
      <c r="B39" s="352" t="s">
        <v>224</v>
      </c>
      <c r="C39" s="289"/>
      <c r="D39" s="17">
        <v>569360</v>
      </c>
      <c r="E39" s="21">
        <v>87101</v>
      </c>
      <c r="F39" s="21">
        <v>178199</v>
      </c>
      <c r="G39" s="21">
        <v>99417</v>
      </c>
      <c r="H39" s="21">
        <v>83106</v>
      </c>
      <c r="I39" s="21">
        <v>555288</v>
      </c>
      <c r="J39" s="17">
        <v>223683</v>
      </c>
      <c r="K39" s="17">
        <v>161263</v>
      </c>
      <c r="L39" s="350">
        <v>867083</v>
      </c>
      <c r="M39" s="283">
        <v>336</v>
      </c>
      <c r="N39" s="350">
        <v>4262</v>
      </c>
      <c r="O39" s="350">
        <v>61068</v>
      </c>
      <c r="P39" s="283">
        <v>150</v>
      </c>
      <c r="Q39" s="350">
        <v>2632</v>
      </c>
      <c r="R39" s="350">
        <v>32798</v>
      </c>
      <c r="S39" s="350">
        <v>21264</v>
      </c>
      <c r="T39" s="350">
        <v>18704</v>
      </c>
      <c r="U39" s="350">
        <v>8529</v>
      </c>
      <c r="V39" s="350"/>
      <c r="W39" s="353">
        <v>30</v>
      </c>
    </row>
    <row r="40" spans="2:23" ht="31.5" customHeight="1">
      <c r="B40" s="352" t="s">
        <v>225</v>
      </c>
      <c r="C40" s="289"/>
      <c r="D40" s="17">
        <v>431847</v>
      </c>
      <c r="E40" s="21">
        <v>53957</v>
      </c>
      <c r="F40" s="21">
        <v>134211</v>
      </c>
      <c r="G40" s="21">
        <v>70064</v>
      </c>
      <c r="H40" s="21">
        <v>79041</v>
      </c>
      <c r="I40" s="21">
        <v>410155</v>
      </c>
      <c r="J40" s="17">
        <v>163471</v>
      </c>
      <c r="K40" s="17">
        <v>125628</v>
      </c>
      <c r="L40" s="350">
        <v>493379</v>
      </c>
      <c r="M40" s="283">
        <v>180</v>
      </c>
      <c r="N40" s="350">
        <v>2735</v>
      </c>
      <c r="O40" s="350">
        <v>35357</v>
      </c>
      <c r="P40" s="283">
        <v>63</v>
      </c>
      <c r="Q40" s="350">
        <v>1551</v>
      </c>
      <c r="R40" s="350">
        <v>19396</v>
      </c>
      <c r="S40" s="350">
        <v>9302</v>
      </c>
      <c r="T40" s="350">
        <v>8688</v>
      </c>
      <c r="U40" s="350">
        <v>3048</v>
      </c>
      <c r="V40" s="350"/>
      <c r="W40" s="353">
        <v>31</v>
      </c>
    </row>
    <row r="41" spans="2:23" ht="15.75" customHeight="1">
      <c r="B41" s="352" t="s">
        <v>226</v>
      </c>
      <c r="C41" s="289"/>
      <c r="D41" s="17">
        <v>622690</v>
      </c>
      <c r="E41" s="21">
        <v>65928</v>
      </c>
      <c r="F41" s="21">
        <v>190773</v>
      </c>
      <c r="G41" s="21">
        <v>124276</v>
      </c>
      <c r="H41" s="21">
        <v>122647</v>
      </c>
      <c r="I41" s="21">
        <v>606107</v>
      </c>
      <c r="J41" s="17">
        <v>225439</v>
      </c>
      <c r="K41" s="17">
        <v>178309</v>
      </c>
      <c r="L41" s="350">
        <v>608530</v>
      </c>
      <c r="M41" s="283">
        <v>274</v>
      </c>
      <c r="N41" s="350">
        <v>3646</v>
      </c>
      <c r="O41" s="350">
        <v>42134</v>
      </c>
      <c r="P41" s="283">
        <v>111</v>
      </c>
      <c r="Q41" s="350">
        <v>2036</v>
      </c>
      <c r="R41" s="350">
        <v>23191</v>
      </c>
      <c r="S41" s="350">
        <v>9217</v>
      </c>
      <c r="T41" s="350">
        <v>8864</v>
      </c>
      <c r="U41" s="350">
        <v>3086</v>
      </c>
      <c r="V41" s="350"/>
      <c r="W41" s="353">
        <v>32</v>
      </c>
    </row>
    <row r="42" spans="2:23" ht="15.75" customHeight="1">
      <c r="B42" s="352" t="s">
        <v>227</v>
      </c>
      <c r="C42" s="289"/>
      <c r="D42" s="17">
        <v>764518</v>
      </c>
      <c r="E42" s="21">
        <v>186210</v>
      </c>
      <c r="F42" s="21">
        <v>207803</v>
      </c>
      <c r="G42" s="21">
        <v>125356</v>
      </c>
      <c r="H42" s="21">
        <v>155912</v>
      </c>
      <c r="I42" s="21">
        <v>755693</v>
      </c>
      <c r="J42" s="17">
        <v>316442</v>
      </c>
      <c r="K42" s="17">
        <v>181114</v>
      </c>
      <c r="L42" s="350">
        <v>1575326</v>
      </c>
      <c r="M42" s="283">
        <v>446</v>
      </c>
      <c r="N42" s="350">
        <v>7138</v>
      </c>
      <c r="O42" s="350">
        <v>113437</v>
      </c>
      <c r="P42" s="283">
        <v>179</v>
      </c>
      <c r="Q42" s="350">
        <v>4203</v>
      </c>
      <c r="R42" s="350">
        <v>58074</v>
      </c>
      <c r="S42" s="350">
        <v>43423</v>
      </c>
      <c r="T42" s="350">
        <v>37195</v>
      </c>
      <c r="U42" s="350">
        <v>21099</v>
      </c>
      <c r="V42" s="350"/>
      <c r="W42" s="353">
        <v>33</v>
      </c>
    </row>
    <row r="43" spans="2:23" ht="15.75" customHeight="1">
      <c r="B43" s="352" t="s">
        <v>228</v>
      </c>
      <c r="C43" s="289"/>
      <c r="D43" s="17">
        <v>1039136</v>
      </c>
      <c r="E43" s="21">
        <v>281009</v>
      </c>
      <c r="F43" s="21">
        <v>233608</v>
      </c>
      <c r="G43" s="21">
        <v>192339</v>
      </c>
      <c r="H43" s="21">
        <v>197975</v>
      </c>
      <c r="I43" s="21">
        <v>1026042</v>
      </c>
      <c r="J43" s="17">
        <v>405514</v>
      </c>
      <c r="K43" s="17">
        <v>209503</v>
      </c>
      <c r="L43" s="350">
        <v>2314509</v>
      </c>
      <c r="M43" s="283">
        <v>624</v>
      </c>
      <c r="N43" s="350">
        <v>9858</v>
      </c>
      <c r="O43" s="350">
        <v>166582</v>
      </c>
      <c r="P43" s="283">
        <v>287</v>
      </c>
      <c r="Q43" s="350">
        <v>5803</v>
      </c>
      <c r="R43" s="350">
        <v>84643</v>
      </c>
      <c r="S43" s="350">
        <v>53512</v>
      </c>
      <c r="T43" s="350">
        <v>44325</v>
      </c>
      <c r="U43" s="350">
        <v>21994</v>
      </c>
      <c r="V43" s="350"/>
      <c r="W43" s="353">
        <v>34</v>
      </c>
    </row>
    <row r="44" spans="2:23" ht="15.75" customHeight="1">
      <c r="B44" s="352" t="s">
        <v>229</v>
      </c>
      <c r="C44" s="289"/>
      <c r="D44" s="17">
        <v>771121</v>
      </c>
      <c r="E44" s="21">
        <v>140933</v>
      </c>
      <c r="F44" s="21">
        <v>202169</v>
      </c>
      <c r="G44" s="21">
        <v>139414</v>
      </c>
      <c r="H44" s="21">
        <v>119181</v>
      </c>
      <c r="I44" s="21">
        <v>754619</v>
      </c>
      <c r="J44" s="17">
        <v>289157</v>
      </c>
      <c r="K44" s="17">
        <v>187287</v>
      </c>
      <c r="L44" s="350">
        <v>1235507</v>
      </c>
      <c r="M44" s="283">
        <v>366</v>
      </c>
      <c r="N44" s="350">
        <v>5304</v>
      </c>
      <c r="O44" s="350">
        <v>82025</v>
      </c>
      <c r="P44" s="283">
        <v>194</v>
      </c>
      <c r="Q44" s="350">
        <v>3415</v>
      </c>
      <c r="R44" s="350">
        <v>42388</v>
      </c>
      <c r="S44" s="350">
        <v>23600</v>
      </c>
      <c r="T44" s="350">
        <v>20311</v>
      </c>
      <c r="U44" s="350">
        <v>9642</v>
      </c>
      <c r="V44" s="350"/>
      <c r="W44" s="353">
        <v>35</v>
      </c>
    </row>
    <row r="45" spans="2:23" ht="31.5" customHeight="1">
      <c r="B45" s="352" t="s">
        <v>230</v>
      </c>
      <c r="C45" s="289"/>
      <c r="D45" s="17">
        <v>561165</v>
      </c>
      <c r="E45" s="21">
        <v>83583</v>
      </c>
      <c r="F45" s="21">
        <v>146617</v>
      </c>
      <c r="G45" s="21">
        <v>96784</v>
      </c>
      <c r="H45" s="21">
        <v>99711</v>
      </c>
      <c r="I45" s="21">
        <v>535246</v>
      </c>
      <c r="J45" s="17">
        <v>196855</v>
      </c>
      <c r="K45" s="17">
        <v>136756</v>
      </c>
      <c r="L45" s="350">
        <v>670291</v>
      </c>
      <c r="M45" s="283">
        <v>279</v>
      </c>
      <c r="N45" s="350">
        <v>3296</v>
      </c>
      <c r="O45" s="350">
        <v>44466</v>
      </c>
      <c r="P45" s="283">
        <v>99</v>
      </c>
      <c r="Q45" s="350">
        <v>2025</v>
      </c>
      <c r="R45" s="350">
        <v>23953</v>
      </c>
      <c r="S45" s="350">
        <v>12369</v>
      </c>
      <c r="T45" s="350">
        <v>10552</v>
      </c>
      <c r="U45" s="350">
        <v>6774</v>
      </c>
      <c r="V45" s="350"/>
      <c r="W45" s="353">
        <v>36</v>
      </c>
    </row>
    <row r="46" spans="2:23" ht="15.75" customHeight="1">
      <c r="B46" s="352" t="s">
        <v>231</v>
      </c>
      <c r="C46" s="289"/>
      <c r="D46" s="21">
        <v>481842</v>
      </c>
      <c r="E46" s="21">
        <v>102315</v>
      </c>
      <c r="F46" s="21">
        <v>124829</v>
      </c>
      <c r="G46" s="21">
        <v>62872</v>
      </c>
      <c r="H46" s="21">
        <v>88063</v>
      </c>
      <c r="I46" s="21">
        <v>468123</v>
      </c>
      <c r="J46" s="17">
        <v>186453</v>
      </c>
      <c r="K46" s="17">
        <v>114062</v>
      </c>
      <c r="L46" s="350">
        <v>835182</v>
      </c>
      <c r="M46" s="283">
        <v>217</v>
      </c>
      <c r="N46" s="350">
        <v>3705</v>
      </c>
      <c r="O46" s="350">
        <v>56819</v>
      </c>
      <c r="P46" s="283">
        <v>91</v>
      </c>
      <c r="Q46" s="350">
        <v>2270</v>
      </c>
      <c r="R46" s="350">
        <v>29314</v>
      </c>
      <c r="S46" s="350">
        <v>22185</v>
      </c>
      <c r="T46" s="350">
        <v>20800</v>
      </c>
      <c r="U46" s="350">
        <v>13359</v>
      </c>
      <c r="V46" s="350"/>
      <c r="W46" s="353">
        <v>37</v>
      </c>
    </row>
    <row r="47" spans="2:23" ht="15.75" customHeight="1">
      <c r="B47" s="352" t="s">
        <v>232</v>
      </c>
      <c r="C47" s="289"/>
      <c r="D47" s="17">
        <v>661407</v>
      </c>
      <c r="E47" s="21">
        <v>125857</v>
      </c>
      <c r="F47" s="21">
        <v>195248</v>
      </c>
      <c r="G47" s="21">
        <v>113296</v>
      </c>
      <c r="H47" s="21">
        <v>95706</v>
      </c>
      <c r="I47" s="21">
        <v>635577</v>
      </c>
      <c r="J47" s="17">
        <v>268084</v>
      </c>
      <c r="K47" s="17">
        <v>178113</v>
      </c>
      <c r="L47" s="350">
        <v>1214470</v>
      </c>
      <c r="M47" s="283">
        <v>369</v>
      </c>
      <c r="N47" s="350">
        <v>5562</v>
      </c>
      <c r="O47" s="350">
        <v>84420</v>
      </c>
      <c r="P47" s="283">
        <v>156</v>
      </c>
      <c r="Q47" s="350">
        <v>3320</v>
      </c>
      <c r="R47" s="350">
        <v>44228</v>
      </c>
      <c r="S47" s="350">
        <v>27380</v>
      </c>
      <c r="T47" s="350">
        <v>24654</v>
      </c>
      <c r="U47" s="350">
        <v>11490</v>
      </c>
      <c r="V47" s="350"/>
      <c r="W47" s="353">
        <v>38</v>
      </c>
    </row>
    <row r="48" spans="2:23" ht="15.75" customHeight="1">
      <c r="B48" s="352" t="s">
        <v>233</v>
      </c>
      <c r="C48" s="289"/>
      <c r="D48" s="17">
        <v>536405</v>
      </c>
      <c r="E48" s="21">
        <v>63664</v>
      </c>
      <c r="F48" s="21">
        <v>179399</v>
      </c>
      <c r="G48" s="21">
        <v>110972</v>
      </c>
      <c r="H48" s="21">
        <v>97424</v>
      </c>
      <c r="I48" s="21">
        <v>520583</v>
      </c>
      <c r="J48" s="17">
        <v>211404</v>
      </c>
      <c r="K48" s="17">
        <v>165638</v>
      </c>
      <c r="L48" s="350">
        <v>661932</v>
      </c>
      <c r="M48" s="283">
        <v>317</v>
      </c>
      <c r="N48" s="350">
        <v>3764</v>
      </c>
      <c r="O48" s="350">
        <v>43562</v>
      </c>
      <c r="P48" s="283">
        <v>142</v>
      </c>
      <c r="Q48" s="350">
        <v>2425</v>
      </c>
      <c r="R48" s="350">
        <v>22388</v>
      </c>
      <c r="S48" s="350">
        <v>13188</v>
      </c>
      <c r="T48" s="350">
        <v>13482</v>
      </c>
      <c r="U48" s="350">
        <v>4970</v>
      </c>
      <c r="V48" s="350"/>
      <c r="W48" s="353">
        <v>39</v>
      </c>
    </row>
    <row r="49" spans="2:23" ht="15.75" customHeight="1">
      <c r="B49" s="352" t="s">
        <v>234</v>
      </c>
      <c r="C49" s="289"/>
      <c r="D49" s="17">
        <v>1478211</v>
      </c>
      <c r="E49" s="21">
        <v>469018</v>
      </c>
      <c r="F49" s="21">
        <v>293007</v>
      </c>
      <c r="G49" s="21">
        <v>254284</v>
      </c>
      <c r="H49" s="21">
        <v>241450</v>
      </c>
      <c r="I49" s="21">
        <v>1450522</v>
      </c>
      <c r="J49" s="17">
        <v>605149</v>
      </c>
      <c r="K49" s="17">
        <v>282336</v>
      </c>
      <c r="L49" s="350">
        <v>4040163</v>
      </c>
      <c r="M49" s="283">
        <v>786</v>
      </c>
      <c r="N49" s="350">
        <v>15324</v>
      </c>
      <c r="O49" s="350">
        <v>288579</v>
      </c>
      <c r="P49" s="283">
        <v>380</v>
      </c>
      <c r="Q49" s="350">
        <v>9392</v>
      </c>
      <c r="R49" s="350">
        <v>148863</v>
      </c>
      <c r="S49" s="350">
        <v>154834</v>
      </c>
      <c r="T49" s="350">
        <v>128545</v>
      </c>
      <c r="U49" s="350">
        <v>51185</v>
      </c>
      <c r="V49" s="350"/>
      <c r="W49" s="353">
        <v>40</v>
      </c>
    </row>
    <row r="50" spans="2:23" ht="15.75" customHeight="1">
      <c r="B50" s="352" t="s">
        <v>235</v>
      </c>
      <c r="C50" s="289"/>
      <c r="D50" s="17">
        <v>449320</v>
      </c>
      <c r="E50" s="21">
        <v>81241</v>
      </c>
      <c r="F50" s="21">
        <v>147658</v>
      </c>
      <c r="G50" s="21">
        <v>85322</v>
      </c>
      <c r="H50" s="21">
        <v>78207</v>
      </c>
      <c r="I50" s="21">
        <v>439996</v>
      </c>
      <c r="J50" s="17">
        <v>190120</v>
      </c>
      <c r="K50" s="17">
        <v>134741</v>
      </c>
      <c r="L50" s="350">
        <v>691465</v>
      </c>
      <c r="M50" s="283">
        <v>196</v>
      </c>
      <c r="N50" s="350">
        <v>3269</v>
      </c>
      <c r="O50" s="350">
        <v>55005</v>
      </c>
      <c r="P50" s="283">
        <v>99</v>
      </c>
      <c r="Q50" s="350">
        <v>2169</v>
      </c>
      <c r="R50" s="350">
        <v>29860</v>
      </c>
      <c r="S50" s="350">
        <v>14351</v>
      </c>
      <c r="T50" s="350">
        <v>13033</v>
      </c>
      <c r="U50" s="350">
        <v>9977</v>
      </c>
      <c r="V50" s="350"/>
      <c r="W50" s="353">
        <v>41</v>
      </c>
    </row>
    <row r="51" spans="2:23" ht="31.5" customHeight="1">
      <c r="B51" s="352" t="s">
        <v>236</v>
      </c>
      <c r="C51" s="289"/>
      <c r="D51" s="17">
        <v>765433</v>
      </c>
      <c r="E51" s="21">
        <v>107182</v>
      </c>
      <c r="F51" s="21">
        <v>243655</v>
      </c>
      <c r="G51" s="21">
        <v>174311</v>
      </c>
      <c r="H51" s="21">
        <v>120948</v>
      </c>
      <c r="I51" s="21">
        <v>750243</v>
      </c>
      <c r="J51" s="17">
        <v>304099</v>
      </c>
      <c r="K51" s="17">
        <v>229700</v>
      </c>
      <c r="L51" s="350">
        <v>1203477</v>
      </c>
      <c r="M51" s="283">
        <v>419</v>
      </c>
      <c r="N51" s="350">
        <v>6002</v>
      </c>
      <c r="O51" s="350">
        <v>92219</v>
      </c>
      <c r="P51" s="283">
        <v>216</v>
      </c>
      <c r="Q51" s="350">
        <v>3842</v>
      </c>
      <c r="R51" s="350">
        <v>50020</v>
      </c>
      <c r="S51" s="350">
        <v>14454</v>
      </c>
      <c r="T51" s="350">
        <v>13911</v>
      </c>
      <c r="U51" s="350">
        <v>8550</v>
      </c>
      <c r="V51" s="350"/>
      <c r="W51" s="353">
        <v>42</v>
      </c>
    </row>
    <row r="52" spans="2:23" ht="31.5" customHeight="1">
      <c r="B52" s="352" t="s">
        <v>237</v>
      </c>
      <c r="C52" s="289"/>
      <c r="D52" s="17">
        <v>796621</v>
      </c>
      <c r="E52" s="21">
        <v>151102</v>
      </c>
      <c r="F52" s="21">
        <v>243691</v>
      </c>
      <c r="G52" s="21">
        <v>152587</v>
      </c>
      <c r="H52" s="21">
        <v>133910</v>
      </c>
      <c r="I52" s="21">
        <v>770987</v>
      </c>
      <c r="J52" s="17">
        <v>331412</v>
      </c>
      <c r="K52" s="17">
        <v>222301</v>
      </c>
      <c r="L52" s="350">
        <v>1492568</v>
      </c>
      <c r="M52" s="283">
        <v>492</v>
      </c>
      <c r="N52" s="350">
        <v>7305</v>
      </c>
      <c r="O52" s="350">
        <v>111043</v>
      </c>
      <c r="P52" s="283">
        <v>199</v>
      </c>
      <c r="Q52" s="350">
        <v>4192</v>
      </c>
      <c r="R52" s="350">
        <v>59347</v>
      </c>
      <c r="S52" s="350">
        <v>28973</v>
      </c>
      <c r="T52" s="350">
        <v>25628</v>
      </c>
      <c r="U52" s="350">
        <v>13167</v>
      </c>
      <c r="V52" s="350"/>
      <c r="W52" s="353">
        <v>43</v>
      </c>
    </row>
    <row r="53" spans="2:23" ht="15.75" customHeight="1">
      <c r="B53" s="352" t="s">
        <v>238</v>
      </c>
      <c r="C53" s="289"/>
      <c r="D53" s="17">
        <v>648730</v>
      </c>
      <c r="E53" s="21">
        <v>102805</v>
      </c>
      <c r="F53" s="21">
        <v>200416</v>
      </c>
      <c r="G53" s="21">
        <v>119051</v>
      </c>
      <c r="H53" s="21">
        <v>100098</v>
      </c>
      <c r="I53" s="21">
        <v>632328</v>
      </c>
      <c r="J53" s="17">
        <v>257688</v>
      </c>
      <c r="K53" s="17">
        <v>183185</v>
      </c>
      <c r="L53" s="350">
        <v>994479</v>
      </c>
      <c r="M53" s="283">
        <v>379</v>
      </c>
      <c r="N53" s="350">
        <v>4875</v>
      </c>
      <c r="O53" s="350">
        <v>69264</v>
      </c>
      <c r="P53" s="283">
        <v>151</v>
      </c>
      <c r="Q53" s="350">
        <v>2818</v>
      </c>
      <c r="R53" s="350">
        <v>36148</v>
      </c>
      <c r="S53" s="350">
        <v>17362</v>
      </c>
      <c r="T53" s="350">
        <v>15482</v>
      </c>
      <c r="U53" s="350">
        <v>7860</v>
      </c>
      <c r="V53" s="350"/>
      <c r="W53" s="353">
        <v>44</v>
      </c>
    </row>
    <row r="54" spans="2:23" ht="15.75" customHeight="1">
      <c r="B54" s="352" t="s">
        <v>239</v>
      </c>
      <c r="C54" s="289"/>
      <c r="D54" s="17">
        <v>638276</v>
      </c>
      <c r="E54" s="21">
        <v>91709</v>
      </c>
      <c r="F54" s="21">
        <v>202014</v>
      </c>
      <c r="G54" s="21">
        <v>123020</v>
      </c>
      <c r="H54" s="21">
        <v>111661</v>
      </c>
      <c r="I54" s="21">
        <v>626076</v>
      </c>
      <c r="J54" s="17">
        <v>251963</v>
      </c>
      <c r="K54" s="17">
        <v>186768</v>
      </c>
      <c r="L54" s="350">
        <v>939470</v>
      </c>
      <c r="M54" s="283">
        <v>284</v>
      </c>
      <c r="N54" s="350">
        <v>4451</v>
      </c>
      <c r="O54" s="350">
        <v>72135</v>
      </c>
      <c r="P54" s="283">
        <v>149</v>
      </c>
      <c r="Q54" s="350">
        <v>2944</v>
      </c>
      <c r="R54" s="350">
        <v>37768</v>
      </c>
      <c r="S54" s="350">
        <v>16389</v>
      </c>
      <c r="T54" s="350">
        <v>13610</v>
      </c>
      <c r="U54" s="350">
        <v>10612</v>
      </c>
      <c r="V54" s="350"/>
      <c r="W54" s="353">
        <v>45</v>
      </c>
    </row>
    <row r="55" spans="2:23" ht="15.75" customHeight="1">
      <c r="B55" s="352" t="s">
        <v>240</v>
      </c>
      <c r="C55" s="289"/>
      <c r="D55" s="17">
        <v>932205</v>
      </c>
      <c r="E55" s="21">
        <v>138525</v>
      </c>
      <c r="F55" s="21">
        <v>299221</v>
      </c>
      <c r="G55" s="21">
        <v>226932</v>
      </c>
      <c r="H55" s="21">
        <v>170824</v>
      </c>
      <c r="I55" s="21">
        <v>912027</v>
      </c>
      <c r="J55" s="17">
        <v>376229</v>
      </c>
      <c r="K55" s="17">
        <v>274715</v>
      </c>
      <c r="L55" s="350">
        <v>1418332</v>
      </c>
      <c r="M55" s="283">
        <v>610</v>
      </c>
      <c r="N55" s="350">
        <v>7875</v>
      </c>
      <c r="O55" s="350">
        <v>106345</v>
      </c>
      <c r="P55" s="283">
        <v>283</v>
      </c>
      <c r="Q55" s="350">
        <v>4929</v>
      </c>
      <c r="R55" s="350">
        <v>59076</v>
      </c>
      <c r="S55" s="350">
        <v>18899</v>
      </c>
      <c r="T55" s="350">
        <v>17128</v>
      </c>
      <c r="U55" s="350">
        <v>12655</v>
      </c>
      <c r="V55" s="350"/>
      <c r="W55" s="353">
        <v>46</v>
      </c>
    </row>
    <row r="56" spans="1:33" ht="15.75" customHeight="1">
      <c r="A56" s="333"/>
      <c r="B56" s="357" t="s">
        <v>241</v>
      </c>
      <c r="C56" s="335"/>
      <c r="D56" s="45">
        <v>645321</v>
      </c>
      <c r="E56" s="45">
        <v>92298</v>
      </c>
      <c r="F56" s="45">
        <v>194432</v>
      </c>
      <c r="G56" s="45">
        <v>202507</v>
      </c>
      <c r="H56" s="45">
        <v>83451</v>
      </c>
      <c r="I56" s="45">
        <v>635611</v>
      </c>
      <c r="J56" s="45">
        <v>245813</v>
      </c>
      <c r="K56" s="17">
        <v>179928</v>
      </c>
      <c r="L56" s="358">
        <v>1018155</v>
      </c>
      <c r="M56" s="287">
        <v>283</v>
      </c>
      <c r="N56" s="349">
        <v>5565</v>
      </c>
      <c r="O56" s="349">
        <v>103587</v>
      </c>
      <c r="P56" s="287">
        <v>163</v>
      </c>
      <c r="Q56" s="349">
        <v>3695</v>
      </c>
      <c r="R56" s="349">
        <v>53061</v>
      </c>
      <c r="S56" s="358">
        <v>22914</v>
      </c>
      <c r="T56" s="358">
        <v>21884</v>
      </c>
      <c r="U56" s="358">
        <v>6512</v>
      </c>
      <c r="V56" s="358"/>
      <c r="W56" s="359">
        <v>47</v>
      </c>
      <c r="AC56" s="287"/>
      <c r="AD56" s="287"/>
      <c r="AE56" s="287"/>
      <c r="AF56" s="287"/>
      <c r="AG56" s="287"/>
    </row>
    <row r="57" spans="1:32" s="370" customFormat="1" ht="48" customHeight="1" thickBot="1">
      <c r="A57" s="360"/>
      <c r="B57" s="31" t="s">
        <v>242</v>
      </c>
      <c r="C57" s="361"/>
      <c r="D57" s="362" t="s">
        <v>359</v>
      </c>
      <c r="E57" s="363"/>
      <c r="F57" s="363"/>
      <c r="G57" s="363"/>
      <c r="H57" s="363"/>
      <c r="I57" s="363"/>
      <c r="J57" s="363"/>
      <c r="K57" s="363"/>
      <c r="L57" s="31" t="s">
        <v>360</v>
      </c>
      <c r="M57" s="143" t="s">
        <v>361</v>
      </c>
      <c r="N57" s="144"/>
      <c r="O57" s="144"/>
      <c r="P57" s="364"/>
      <c r="Q57" s="364"/>
      <c r="R57" s="365"/>
      <c r="S57" s="366" t="s">
        <v>362</v>
      </c>
      <c r="T57" s="367"/>
      <c r="U57" s="74" t="s">
        <v>363</v>
      </c>
      <c r="V57" s="368"/>
      <c r="W57" s="369" t="s">
        <v>242</v>
      </c>
      <c r="AF57" s="371"/>
    </row>
    <row r="58" spans="21:33" ht="15.75" customHeight="1">
      <c r="U58" s="372"/>
      <c r="V58" s="372"/>
      <c r="AC58" s="372"/>
      <c r="AD58" s="287"/>
      <c r="AE58" s="287"/>
      <c r="AF58" s="287"/>
      <c r="AG58" s="287"/>
    </row>
    <row r="61" spans="2:11" ht="21.75" customHeight="1">
      <c r="B61"/>
      <c r="D61" s="21"/>
      <c r="E61" s="21"/>
      <c r="F61" s="21"/>
      <c r="G61" s="21"/>
      <c r="H61" s="21"/>
      <c r="I61" s="21"/>
      <c r="J61" s="17"/>
      <c r="K61" s="17"/>
    </row>
  </sheetData>
  <mergeCells count="28">
    <mergeCell ref="S57:T57"/>
    <mergeCell ref="W3:W5"/>
    <mergeCell ref="M4:M5"/>
    <mergeCell ref="N4:N5"/>
    <mergeCell ref="O4:O5"/>
    <mergeCell ref="P4:P5"/>
    <mergeCell ref="Q4:Q5"/>
    <mergeCell ref="R4:R5"/>
    <mergeCell ref="U3:U5"/>
    <mergeCell ref="S3:T5"/>
    <mergeCell ref="M57:R57"/>
    <mergeCell ref="D7:K7"/>
    <mergeCell ref="S7:U7"/>
    <mergeCell ref="M3:O3"/>
    <mergeCell ref="P3:R3"/>
    <mergeCell ref="D6:I6"/>
    <mergeCell ref="J6:K6"/>
    <mergeCell ref="N7:O7"/>
    <mergeCell ref="Q7:R7"/>
    <mergeCell ref="M6:R6"/>
    <mergeCell ref="D57:K57"/>
    <mergeCell ref="L3:L5"/>
    <mergeCell ref="J3:J5"/>
    <mergeCell ref="K3:K5"/>
    <mergeCell ref="B3:B5"/>
    <mergeCell ref="D3:I3"/>
    <mergeCell ref="D4:H4"/>
    <mergeCell ref="I4:I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2005-04-25T02:05:15Z</cp:lastPrinted>
  <dcterms:modified xsi:type="dcterms:W3CDTF">2013-06-03T07:25:46Z</dcterms:modified>
  <cp:category/>
  <cp:version/>
  <cp:contentType/>
  <cp:contentStatus/>
</cp:coreProperties>
</file>