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487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<sst xmlns="http://schemas.openxmlformats.org/spreadsheetml/2006/main" count="272" uniqueCount="54">
  <si>
    <t>水産加工統計調査による。</t>
  </si>
  <si>
    <t>単位：ｔ</t>
  </si>
  <si>
    <t>市郡</t>
  </si>
  <si>
    <t>総数</t>
  </si>
  <si>
    <t>素干し</t>
  </si>
  <si>
    <t>塩干し</t>
  </si>
  <si>
    <t>煮干し</t>
  </si>
  <si>
    <t>塩蔵品</t>
  </si>
  <si>
    <t>節製品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</si>
  <si>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</si>
  <si>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</si>
  <si>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</si>
  <si>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</si>
  <si>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</si>
  <si>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</si>
  <si>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</si>
  <si>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</si>
  <si>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</si>
  <si>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</si>
  <si>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</si>
  <si>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</si>
  <si>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</si>
  <si>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</si>
  <si>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</si>
  <si>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</si>
  <si>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</si>
  <si>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</si>
  <si>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冷凍食品</t>
  </si>
  <si>
    <t>-</t>
  </si>
  <si>
    <t>ねり製品</t>
  </si>
  <si>
    <t>その他の  食用加工品</t>
  </si>
  <si>
    <t>＃
　す る め</t>
  </si>
  <si>
    <t>煮干し</t>
  </si>
  <si>
    <t>＃
　い わ し</t>
  </si>
  <si>
    <t xml:space="preserve">              ９９  　水 産 加 工 品 生 産 量</t>
  </si>
  <si>
    <t>＃
やきちくわ</t>
  </si>
  <si>
    <t xml:space="preserve">           11</t>
  </si>
  <si>
    <t xml:space="preserve">           12</t>
  </si>
  <si>
    <t xml:space="preserve">           13</t>
  </si>
  <si>
    <t>資料  長崎統計・情報センター「長崎農林水産統計年報」</t>
  </si>
  <si>
    <t>（平成14年）</t>
  </si>
  <si>
    <t xml:space="preserve">           14</t>
  </si>
  <si>
    <t>平   成    10   年</t>
  </si>
  <si>
    <t>χ</t>
  </si>
  <si>
    <t>χ</t>
  </si>
  <si>
    <t>-</t>
  </si>
  <si>
    <t>＃　その他
  かまぼこ</t>
  </si>
  <si>
    <t>市郡</t>
  </si>
  <si>
    <t>生鮮冷凍　水産物</t>
  </si>
  <si>
    <t>さば類</t>
  </si>
  <si>
    <t>すり身</t>
  </si>
  <si>
    <t>いわし類</t>
  </si>
  <si>
    <t>まあじ・　　　むろあじ</t>
  </si>
  <si>
    <t>＃あげ    かまぼこ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</si>
</sst>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HGP行書体"/>
      <family val="4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2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5" fontId="5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 horizontal="right"/>
    </xf>
    <xf numFmtId="182" fontId="5" fillId="0" borderId="0" xfId="16" applyFont="1" applyFill="1" applyAlignment="1">
      <alignment horizontal="right"/>
    </xf>
    <xf numFmtId="182" fontId="5" fillId="0" borderId="1" xfId="16" applyFont="1" applyFill="1" applyBorder="1" applyAlignment="1">
      <alignment horizontal="right"/>
    </xf>
    <xf numFmtId="0" fontId="10" fillId="0" borderId="7" xfId="0" applyFont="1" applyFill="1" applyBorder="1" applyAlignment="1">
      <alignment horizontal="distributed" vertical="center"/>
    </xf>
    <xf numFmtId="182" fontId="5" fillId="0" borderId="0" xfId="16" applyFont="1" applyFill="1" applyBorder="1" applyAlignment="1">
      <alignment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1.75390625" style="1" customWidth="1"/>
    <col min="3" max="3" width="0.875" style="1" customWidth="1"/>
    <col min="4" max="12" width="13.625" style="1" customWidth="1"/>
    <col min="13" max="15" width="13.00390625" style="1" customWidth="1"/>
    <col min="16" max="16" width="6.00390625" style="1" customWidth="1"/>
    <col min="17" max="16384" width="8.625" style="1" customWidth="1"/>
  </cols>
  <sheetData>
    <row r="1" spans="2:10" ht="24">
      <c r="B1" s="48" t="s">
        <v>34</v>
      </c>
      <c r="C1" s="49"/>
      <c r="D1" s="49"/>
      <c r="E1" s="49"/>
      <c r="F1" s="49"/>
      <c r="G1" s="49"/>
      <c r="H1" s="49"/>
      <c r="J1" s="2" t="s">
        <v>40</v>
      </c>
    </row>
    <row r="2" spans="1:12" ht="35.25" customHeight="1" thickBot="1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4.25" customHeight="1">
      <c r="B3" s="44" t="s">
        <v>2</v>
      </c>
      <c r="C3" s="5"/>
      <c r="D3" s="51" t="s">
        <v>3</v>
      </c>
      <c r="E3" s="40" t="s">
        <v>4</v>
      </c>
      <c r="F3" s="6"/>
      <c r="G3" s="40" t="s">
        <v>5</v>
      </c>
      <c r="H3" s="40" t="s">
        <v>32</v>
      </c>
      <c r="I3" s="6"/>
      <c r="J3" s="38" t="s">
        <v>29</v>
      </c>
      <c r="K3" s="39"/>
      <c r="L3" s="39"/>
    </row>
    <row r="4" spans="1:12" ht="29.25" customHeight="1">
      <c r="A4" s="6"/>
      <c r="B4" s="50"/>
      <c r="C4" s="7"/>
      <c r="D4" s="52"/>
      <c r="E4" s="47"/>
      <c r="F4" s="27" t="s">
        <v>31</v>
      </c>
      <c r="G4" s="47"/>
      <c r="H4" s="47" t="s">
        <v>6</v>
      </c>
      <c r="I4" s="28" t="s">
        <v>33</v>
      </c>
      <c r="J4" s="28" t="s">
        <v>35</v>
      </c>
      <c r="K4" s="37" t="s">
        <v>53</v>
      </c>
      <c r="L4" s="28" t="s">
        <v>46</v>
      </c>
    </row>
    <row r="5" spans="2:12" ht="30" customHeight="1">
      <c r="B5" s="19" t="s">
        <v>42</v>
      </c>
      <c r="C5" s="5"/>
      <c r="D5" s="9">
        <v>181637</v>
      </c>
      <c r="E5" s="9">
        <v>444</v>
      </c>
      <c r="F5" s="9">
        <v>406</v>
      </c>
      <c r="G5" s="9">
        <v>4483</v>
      </c>
      <c r="H5" s="9">
        <v>10732</v>
      </c>
      <c r="I5" s="9">
        <v>10195</v>
      </c>
      <c r="J5" s="10">
        <v>1159</v>
      </c>
      <c r="K5" s="10">
        <v>5343</v>
      </c>
      <c r="L5" s="10">
        <v>4151</v>
      </c>
    </row>
    <row r="6" spans="2:12" ht="15" customHeight="1">
      <c r="B6" s="29" t="s">
        <v>36</v>
      </c>
      <c r="C6" s="5"/>
      <c r="D6" s="9">
        <v>158525</v>
      </c>
      <c r="E6" s="9">
        <v>498</v>
      </c>
      <c r="F6" s="9">
        <v>459</v>
      </c>
      <c r="G6" s="9">
        <v>5055</v>
      </c>
      <c r="H6" s="9">
        <v>11363</v>
      </c>
      <c r="I6" s="9">
        <v>10882</v>
      </c>
      <c r="J6" s="9">
        <v>1148</v>
      </c>
      <c r="K6" s="9">
        <v>5813</v>
      </c>
      <c r="L6" s="9">
        <v>3694</v>
      </c>
    </row>
    <row r="7" spans="2:12" ht="15" customHeight="1">
      <c r="B7" s="29" t="s">
        <v>37</v>
      </c>
      <c r="C7" s="5"/>
      <c r="D7" s="9">
        <v>177472</v>
      </c>
      <c r="E7" s="9">
        <v>483</v>
      </c>
      <c r="F7" s="9">
        <v>443</v>
      </c>
      <c r="G7" s="9">
        <v>4190</v>
      </c>
      <c r="H7" s="9">
        <v>12517</v>
      </c>
      <c r="I7" s="9">
        <v>11709</v>
      </c>
      <c r="J7" s="9">
        <v>1091</v>
      </c>
      <c r="K7" s="9">
        <v>5950</v>
      </c>
      <c r="L7" s="9">
        <v>3656</v>
      </c>
    </row>
    <row r="8" spans="2:12" ht="15" customHeight="1">
      <c r="B8" s="29" t="s">
        <v>38</v>
      </c>
      <c r="C8" s="5"/>
      <c r="D8" s="9">
        <v>112113</v>
      </c>
      <c r="E8" s="9">
        <f>428+33</f>
        <v>461</v>
      </c>
      <c r="F8" s="9">
        <v>428</v>
      </c>
      <c r="G8" s="9">
        <f>209+1341+274+2408</f>
        <v>4232</v>
      </c>
      <c r="H8" s="9">
        <f>8669+596</f>
        <v>9265</v>
      </c>
      <c r="I8" s="9">
        <v>8699</v>
      </c>
      <c r="J8" s="9">
        <v>1337</v>
      </c>
      <c r="K8" s="9">
        <v>6902</v>
      </c>
      <c r="L8" s="9">
        <v>3402</v>
      </c>
    </row>
    <row r="9" spans="2:12" ht="30" customHeight="1">
      <c r="B9" s="29" t="s">
        <v>41</v>
      </c>
      <c r="C9" s="5"/>
      <c r="D9" s="9">
        <v>95947</v>
      </c>
      <c r="E9" s="9">
        <v>479</v>
      </c>
      <c r="F9" s="9">
        <v>438</v>
      </c>
      <c r="G9" s="9">
        <v>4188</v>
      </c>
      <c r="H9" s="9">
        <v>9837</v>
      </c>
      <c r="I9" s="9">
        <v>9174</v>
      </c>
      <c r="J9" s="9">
        <v>1249</v>
      </c>
      <c r="K9" s="9">
        <v>6842</v>
      </c>
      <c r="L9" s="9">
        <v>3322</v>
      </c>
    </row>
    <row r="10" spans="2:12" ht="30" customHeight="1">
      <c r="B10" s="8" t="s">
        <v>9</v>
      </c>
      <c r="C10" s="5"/>
      <c r="D10" s="9">
        <f>SUM(D12:D19)</f>
        <v>72585</v>
      </c>
      <c r="E10" s="11" t="s">
        <v>44</v>
      </c>
      <c r="F10" s="11" t="s">
        <v>44</v>
      </c>
      <c r="G10" s="11" t="s">
        <v>44</v>
      </c>
      <c r="H10" s="11" t="s">
        <v>44</v>
      </c>
      <c r="I10" s="11" t="s">
        <v>44</v>
      </c>
      <c r="J10" s="9">
        <v>1123</v>
      </c>
      <c r="K10" s="11" t="s">
        <v>44</v>
      </c>
      <c r="L10" s="9">
        <v>2433</v>
      </c>
    </row>
    <row r="11" spans="2:12" ht="30" customHeight="1">
      <c r="B11" s="8" t="s">
        <v>10</v>
      </c>
      <c r="C11" s="5"/>
      <c r="D11" s="9">
        <f>SUM(D20:D27)</f>
        <v>23368</v>
      </c>
      <c r="E11" s="11" t="s">
        <v>44</v>
      </c>
      <c r="F11" s="11" t="s">
        <v>44</v>
      </c>
      <c r="G11" s="11" t="s">
        <v>44</v>
      </c>
      <c r="H11" s="11" t="s">
        <v>44</v>
      </c>
      <c r="I11" s="11" t="s">
        <v>44</v>
      </c>
      <c r="J11" s="9">
        <v>127</v>
      </c>
      <c r="K11" s="11" t="s">
        <v>44</v>
      </c>
      <c r="L11" s="11" t="s">
        <v>44</v>
      </c>
    </row>
    <row r="12" spans="2:12" ht="30" customHeight="1">
      <c r="B12" s="8" t="s">
        <v>11</v>
      </c>
      <c r="C12" s="5"/>
      <c r="D12" s="9">
        <v>45876</v>
      </c>
      <c r="E12" s="11" t="s">
        <v>44</v>
      </c>
      <c r="F12" s="11" t="s">
        <v>28</v>
      </c>
      <c r="G12" s="1">
        <v>818</v>
      </c>
      <c r="H12" s="13">
        <v>2349</v>
      </c>
      <c r="I12" s="9">
        <v>2185</v>
      </c>
      <c r="J12" s="13">
        <v>963</v>
      </c>
      <c r="K12" s="10">
        <v>4646</v>
      </c>
      <c r="L12" s="10">
        <v>1679</v>
      </c>
    </row>
    <row r="13" spans="2:12" ht="15" customHeight="1">
      <c r="B13" s="8" t="s">
        <v>12</v>
      </c>
      <c r="C13" s="5"/>
      <c r="D13" s="9">
        <v>9446</v>
      </c>
      <c r="E13" s="1">
        <v>33</v>
      </c>
      <c r="F13" s="11">
        <v>13</v>
      </c>
      <c r="G13" s="10">
        <v>2303</v>
      </c>
      <c r="H13" s="11" t="s">
        <v>44</v>
      </c>
      <c r="I13" s="11" t="s">
        <v>44</v>
      </c>
      <c r="J13" s="1">
        <v>89</v>
      </c>
      <c r="K13" s="1">
        <v>154</v>
      </c>
      <c r="L13" s="1">
        <v>114</v>
      </c>
    </row>
    <row r="14" spans="2:12" ht="15" customHeight="1">
      <c r="B14" s="8" t="s">
        <v>13</v>
      </c>
      <c r="C14" s="5"/>
      <c r="D14" s="9">
        <v>721</v>
      </c>
      <c r="E14" s="11" t="s">
        <v>28</v>
      </c>
      <c r="F14" s="11" t="s">
        <v>28</v>
      </c>
      <c r="G14" s="11" t="s">
        <v>44</v>
      </c>
      <c r="H14" s="31" t="s">
        <v>45</v>
      </c>
      <c r="I14" s="12" t="s">
        <v>28</v>
      </c>
      <c r="J14" s="1">
        <v>8</v>
      </c>
      <c r="K14" s="1">
        <v>41</v>
      </c>
      <c r="L14" s="1">
        <v>32</v>
      </c>
    </row>
    <row r="15" spans="2:12" ht="15" customHeight="1">
      <c r="B15" s="8" t="s">
        <v>14</v>
      </c>
      <c r="C15" s="5"/>
      <c r="D15" s="9">
        <v>805</v>
      </c>
      <c r="E15" s="11" t="s">
        <v>44</v>
      </c>
      <c r="F15" s="11" t="s">
        <v>28</v>
      </c>
      <c r="G15" s="11" t="s">
        <v>44</v>
      </c>
      <c r="H15" s="11" t="s">
        <v>44</v>
      </c>
      <c r="I15" s="11" t="s">
        <v>44</v>
      </c>
      <c r="J15" s="1">
        <v>43</v>
      </c>
      <c r="K15" s="1">
        <v>293</v>
      </c>
      <c r="L15" s="1">
        <v>150</v>
      </c>
    </row>
    <row r="16" spans="2:12" ht="30" customHeight="1">
      <c r="B16" s="8" t="s">
        <v>15</v>
      </c>
      <c r="C16" s="5"/>
      <c r="D16" s="9">
        <v>327</v>
      </c>
      <c r="E16" s="11" t="s">
        <v>28</v>
      </c>
      <c r="F16" s="11" t="s">
        <v>28</v>
      </c>
      <c r="G16" s="11" t="s">
        <v>44</v>
      </c>
      <c r="H16" s="31" t="s">
        <v>45</v>
      </c>
      <c r="I16" s="12" t="s">
        <v>28</v>
      </c>
      <c r="J16" s="11" t="s">
        <v>28</v>
      </c>
      <c r="K16" s="11" t="s">
        <v>28</v>
      </c>
      <c r="L16" s="11" t="s">
        <v>28</v>
      </c>
    </row>
    <row r="17" spans="2:12" ht="15" customHeight="1">
      <c r="B17" s="8" t="s">
        <v>16</v>
      </c>
      <c r="C17" s="5"/>
      <c r="D17" s="9">
        <v>162</v>
      </c>
      <c r="E17" s="11" t="s">
        <v>44</v>
      </c>
      <c r="F17" s="11" t="s">
        <v>44</v>
      </c>
      <c r="G17" s="1">
        <v>27</v>
      </c>
      <c r="H17" s="11" t="s">
        <v>44</v>
      </c>
      <c r="I17" s="12" t="s">
        <v>28</v>
      </c>
      <c r="J17" s="11" t="s">
        <v>28</v>
      </c>
      <c r="K17" s="1">
        <v>37</v>
      </c>
      <c r="L17" s="1">
        <v>43</v>
      </c>
    </row>
    <row r="18" spans="2:12" ht="15" customHeight="1">
      <c r="B18" s="8" t="s">
        <v>17</v>
      </c>
      <c r="C18" s="5"/>
      <c r="D18" s="9">
        <v>1880</v>
      </c>
      <c r="E18" s="11" t="s">
        <v>44</v>
      </c>
      <c r="F18" s="11" t="s">
        <v>44</v>
      </c>
      <c r="G18" s="1">
        <v>133</v>
      </c>
      <c r="H18" s="13">
        <v>607</v>
      </c>
      <c r="I18" s="9">
        <v>564</v>
      </c>
      <c r="J18" s="1">
        <v>20</v>
      </c>
      <c r="K18" s="11" t="s">
        <v>44</v>
      </c>
      <c r="L18" s="1">
        <v>415</v>
      </c>
    </row>
    <row r="19" spans="2:12" ht="15" customHeight="1">
      <c r="B19" s="8" t="s">
        <v>18</v>
      </c>
      <c r="C19" s="5"/>
      <c r="D19" s="9">
        <v>13368</v>
      </c>
      <c r="E19" s="11" t="s">
        <v>45</v>
      </c>
      <c r="F19" s="11" t="s">
        <v>45</v>
      </c>
      <c r="G19" s="11" t="s">
        <v>28</v>
      </c>
      <c r="H19" s="13">
        <v>214</v>
      </c>
      <c r="I19" s="9">
        <v>214</v>
      </c>
      <c r="J19" s="11" t="s">
        <v>28</v>
      </c>
      <c r="K19" s="11" t="s">
        <v>45</v>
      </c>
      <c r="L19" s="11" t="s">
        <v>28</v>
      </c>
    </row>
    <row r="20" spans="2:12" ht="30" customHeight="1">
      <c r="B20" s="8" t="s">
        <v>19</v>
      </c>
      <c r="C20" s="5"/>
      <c r="D20" s="9">
        <v>7143</v>
      </c>
      <c r="E20" s="11" t="s">
        <v>44</v>
      </c>
      <c r="F20" s="30" t="s">
        <v>28</v>
      </c>
      <c r="G20" s="10">
        <v>610</v>
      </c>
      <c r="H20" s="13">
        <v>336</v>
      </c>
      <c r="I20" s="9">
        <v>312</v>
      </c>
      <c r="J20" s="1">
        <v>17</v>
      </c>
      <c r="K20" s="1">
        <v>592</v>
      </c>
      <c r="L20" s="1">
        <v>382</v>
      </c>
    </row>
    <row r="21" spans="2:12" ht="15" customHeight="1">
      <c r="B21" s="8" t="s">
        <v>20</v>
      </c>
      <c r="C21" s="5"/>
      <c r="D21" s="9">
        <v>56</v>
      </c>
      <c r="E21" s="11" t="s">
        <v>28</v>
      </c>
      <c r="F21" s="11" t="s">
        <v>28</v>
      </c>
      <c r="G21" s="11" t="s">
        <v>28</v>
      </c>
      <c r="H21" s="31" t="s">
        <v>28</v>
      </c>
      <c r="I21" s="12" t="s">
        <v>28</v>
      </c>
      <c r="J21" s="11" t="s">
        <v>28</v>
      </c>
      <c r="K21" s="11" t="s">
        <v>44</v>
      </c>
      <c r="L21" s="11" t="s">
        <v>44</v>
      </c>
    </row>
    <row r="22" spans="2:12" ht="15" customHeight="1">
      <c r="B22" s="8" t="s">
        <v>21</v>
      </c>
      <c r="C22" s="5"/>
      <c r="D22" s="9">
        <v>385</v>
      </c>
      <c r="E22" s="11" t="s">
        <v>28</v>
      </c>
      <c r="F22" s="11" t="s">
        <v>28</v>
      </c>
      <c r="G22" s="11" t="s">
        <v>28</v>
      </c>
      <c r="H22" s="31" t="s">
        <v>28</v>
      </c>
      <c r="I22" s="12" t="s">
        <v>28</v>
      </c>
      <c r="J22" s="11" t="s">
        <v>28</v>
      </c>
      <c r="K22" s="11" t="s">
        <v>28</v>
      </c>
      <c r="L22" s="11" t="s">
        <v>28</v>
      </c>
    </row>
    <row r="23" spans="2:12" ht="15" customHeight="1">
      <c r="B23" s="8" t="s">
        <v>22</v>
      </c>
      <c r="C23" s="5"/>
      <c r="D23" s="9">
        <v>3966</v>
      </c>
      <c r="E23" s="11" t="s">
        <v>44</v>
      </c>
      <c r="F23" s="11" t="s">
        <v>44</v>
      </c>
      <c r="G23" s="11" t="s">
        <v>28</v>
      </c>
      <c r="H23" s="13">
        <v>369</v>
      </c>
      <c r="I23" s="9">
        <v>369</v>
      </c>
      <c r="J23" s="1">
        <v>110</v>
      </c>
      <c r="K23" s="1">
        <v>766</v>
      </c>
      <c r="L23" s="1">
        <v>248</v>
      </c>
    </row>
    <row r="24" spans="2:12" ht="30" customHeight="1">
      <c r="B24" s="8" t="s">
        <v>23</v>
      </c>
      <c r="C24" s="5"/>
      <c r="D24" s="9">
        <v>6537</v>
      </c>
      <c r="E24" s="1">
        <v>10</v>
      </c>
      <c r="F24" s="1">
        <v>6</v>
      </c>
      <c r="G24" s="11" t="s">
        <v>44</v>
      </c>
      <c r="H24" s="13">
        <v>5582</v>
      </c>
      <c r="I24" s="9">
        <v>5154</v>
      </c>
      <c r="J24" s="11" t="s">
        <v>28</v>
      </c>
      <c r="K24" s="1">
        <v>49</v>
      </c>
      <c r="L24" s="1">
        <v>63</v>
      </c>
    </row>
    <row r="25" spans="2:16" ht="15" customHeight="1">
      <c r="B25" s="8" t="s">
        <v>24</v>
      </c>
      <c r="C25" s="5"/>
      <c r="D25" s="9">
        <v>3013</v>
      </c>
      <c r="E25" s="1">
        <v>19</v>
      </c>
      <c r="F25" s="1">
        <v>13</v>
      </c>
      <c r="G25" s="1">
        <v>30</v>
      </c>
      <c r="H25" s="11" t="s">
        <v>44</v>
      </c>
      <c r="I25" s="11" t="s">
        <v>44</v>
      </c>
      <c r="J25" s="11" t="s">
        <v>28</v>
      </c>
      <c r="K25" s="1">
        <v>159</v>
      </c>
      <c r="L25" s="1">
        <v>164</v>
      </c>
      <c r="M25" s="14"/>
      <c r="N25" s="14"/>
      <c r="O25" s="14"/>
      <c r="P25" s="14"/>
    </row>
    <row r="26" spans="2:16" ht="15" customHeight="1">
      <c r="B26" s="8" t="s">
        <v>25</v>
      </c>
      <c r="C26" s="5"/>
      <c r="D26" s="9">
        <v>1662</v>
      </c>
      <c r="E26" s="1">
        <v>39</v>
      </c>
      <c r="F26" s="1">
        <v>39</v>
      </c>
      <c r="G26" s="11">
        <v>150</v>
      </c>
      <c r="H26" s="12" t="s">
        <v>28</v>
      </c>
      <c r="I26" s="12" t="s">
        <v>28</v>
      </c>
      <c r="J26" s="11" t="s">
        <v>28</v>
      </c>
      <c r="K26" s="1">
        <v>41</v>
      </c>
      <c r="L26" s="11">
        <v>19</v>
      </c>
      <c r="M26" s="14"/>
      <c r="N26" s="14"/>
      <c r="O26" s="14"/>
      <c r="P26" s="14"/>
    </row>
    <row r="27" spans="1:16" ht="15" customHeight="1" thickBot="1">
      <c r="A27" s="3"/>
      <c r="B27" s="15" t="s">
        <v>26</v>
      </c>
      <c r="C27" s="16"/>
      <c r="D27" s="17">
        <v>606</v>
      </c>
      <c r="E27" s="3">
        <v>360</v>
      </c>
      <c r="F27" s="3">
        <v>359</v>
      </c>
      <c r="G27" s="3">
        <v>85</v>
      </c>
      <c r="H27" s="32" t="s">
        <v>43</v>
      </c>
      <c r="I27" s="18" t="s">
        <v>28</v>
      </c>
      <c r="J27" s="18" t="s">
        <v>28</v>
      </c>
      <c r="K27" s="3">
        <v>48</v>
      </c>
      <c r="L27" s="18" t="s">
        <v>43</v>
      </c>
      <c r="M27" s="14"/>
      <c r="N27" s="14"/>
      <c r="O27" s="14"/>
      <c r="P27" s="14"/>
    </row>
    <row r="28" spans="2:16" s="19" customFormat="1" ht="15" customHeight="1">
      <c r="B28" s="44" t="s">
        <v>47</v>
      </c>
      <c r="C28" s="20"/>
      <c r="D28" s="51" t="s">
        <v>7</v>
      </c>
      <c r="E28" s="40" t="s">
        <v>8</v>
      </c>
      <c r="F28" s="42" t="s">
        <v>30</v>
      </c>
      <c r="G28" s="51" t="s">
        <v>27</v>
      </c>
      <c r="H28" s="45" t="s">
        <v>48</v>
      </c>
      <c r="I28" s="44"/>
      <c r="J28" s="44"/>
      <c r="K28" s="44"/>
      <c r="L28" s="44"/>
      <c r="M28" s="22"/>
      <c r="N28" s="22"/>
      <c r="O28" s="22"/>
      <c r="P28" s="22"/>
    </row>
    <row r="29" spans="1:12" s="19" customFormat="1" ht="30" customHeight="1">
      <c r="A29" s="21"/>
      <c r="B29" s="50" t="s">
        <v>2</v>
      </c>
      <c r="C29" s="23"/>
      <c r="D29" s="53"/>
      <c r="E29" s="41"/>
      <c r="F29" s="43"/>
      <c r="G29" s="54"/>
      <c r="H29" s="46"/>
      <c r="I29" s="35" t="s">
        <v>51</v>
      </c>
      <c r="J29" s="36" t="s">
        <v>52</v>
      </c>
      <c r="K29" s="33" t="s">
        <v>49</v>
      </c>
      <c r="L29" s="33" t="s">
        <v>50</v>
      </c>
    </row>
    <row r="30" spans="2:12" ht="30" customHeight="1">
      <c r="B30" s="19" t="s">
        <v>42</v>
      </c>
      <c r="C30" s="5"/>
      <c r="D30" s="9">
        <v>2020</v>
      </c>
      <c r="E30" s="9">
        <v>171</v>
      </c>
      <c r="F30" s="10">
        <v>3891</v>
      </c>
      <c r="G30" s="10">
        <v>6202</v>
      </c>
      <c r="H30" s="9">
        <v>113841</v>
      </c>
      <c r="I30" s="9">
        <v>6273</v>
      </c>
      <c r="J30" s="9">
        <v>19246</v>
      </c>
      <c r="K30" s="10">
        <v>58459</v>
      </c>
      <c r="L30" s="10">
        <v>4948</v>
      </c>
    </row>
    <row r="31" spans="2:12" ht="15" customHeight="1">
      <c r="B31" s="29" t="s">
        <v>36</v>
      </c>
      <c r="C31" s="5"/>
      <c r="D31" s="9">
        <v>1911</v>
      </c>
      <c r="E31" s="9">
        <v>178</v>
      </c>
      <c r="F31" s="9">
        <v>3671</v>
      </c>
      <c r="G31" s="9">
        <v>6351</v>
      </c>
      <c r="H31" s="9">
        <v>98520</v>
      </c>
      <c r="I31" s="9">
        <v>12384</v>
      </c>
      <c r="J31" s="9">
        <v>18080</v>
      </c>
      <c r="K31" s="9">
        <v>39484</v>
      </c>
      <c r="L31" s="9">
        <v>4458</v>
      </c>
    </row>
    <row r="32" spans="2:12" ht="15" customHeight="1">
      <c r="B32" s="29" t="s">
        <v>37</v>
      </c>
      <c r="C32" s="5"/>
      <c r="D32" s="9">
        <v>1939</v>
      </c>
      <c r="E32" s="9">
        <v>195</v>
      </c>
      <c r="F32" s="9">
        <v>3569</v>
      </c>
      <c r="G32" s="9">
        <v>5814</v>
      </c>
      <c r="H32" s="9">
        <v>116002</v>
      </c>
      <c r="I32" s="9">
        <v>17267</v>
      </c>
      <c r="J32" s="9">
        <v>25492</v>
      </c>
      <c r="K32" s="9">
        <v>42311</v>
      </c>
      <c r="L32" s="9">
        <v>3678</v>
      </c>
    </row>
    <row r="33" spans="2:12" ht="15" customHeight="1">
      <c r="B33" s="29" t="s">
        <v>38</v>
      </c>
      <c r="C33" s="5"/>
      <c r="D33" s="9">
        <f>1572+176</f>
        <v>1748</v>
      </c>
      <c r="E33" s="9">
        <f>40+153</f>
        <v>193</v>
      </c>
      <c r="F33" s="9">
        <f>284+232+7+98+1112+1097+198</f>
        <v>3028</v>
      </c>
      <c r="G33" s="9">
        <v>4999</v>
      </c>
      <c r="H33" s="9">
        <v>76512</v>
      </c>
      <c r="I33" s="9">
        <v>5880</v>
      </c>
      <c r="J33" s="9">
        <v>14887</v>
      </c>
      <c r="K33" s="9">
        <v>30532</v>
      </c>
      <c r="L33" s="9">
        <v>4823</v>
      </c>
    </row>
    <row r="34" spans="2:12" ht="30" customHeight="1">
      <c r="B34" s="29" t="s">
        <v>41</v>
      </c>
      <c r="C34" s="5"/>
      <c r="D34" s="9">
        <v>1354</v>
      </c>
      <c r="E34" s="9">
        <v>198</v>
      </c>
      <c r="F34" s="9">
        <v>2895</v>
      </c>
      <c r="G34" s="9">
        <v>4369</v>
      </c>
      <c r="H34" s="9">
        <v>61211</v>
      </c>
      <c r="I34" s="9">
        <v>4009</v>
      </c>
      <c r="J34" s="34">
        <v>11794</v>
      </c>
      <c r="K34" s="34">
        <v>20242</v>
      </c>
      <c r="L34" s="34">
        <v>4788</v>
      </c>
    </row>
    <row r="35" spans="2:12" ht="30" customHeight="1">
      <c r="B35" s="8" t="s">
        <v>9</v>
      </c>
      <c r="C35" s="5"/>
      <c r="D35" s="11" t="s">
        <v>44</v>
      </c>
      <c r="E35" s="11" t="s">
        <v>44</v>
      </c>
      <c r="F35" s="11" t="s">
        <v>44</v>
      </c>
      <c r="G35" s="11" t="s">
        <v>44</v>
      </c>
      <c r="H35" s="11" t="s">
        <v>44</v>
      </c>
      <c r="I35" s="31">
        <v>3012</v>
      </c>
      <c r="J35" s="31">
        <v>10482</v>
      </c>
      <c r="K35" s="31">
        <v>19314</v>
      </c>
      <c r="L35" s="31">
        <v>3739</v>
      </c>
    </row>
    <row r="36" spans="2:12" ht="30" customHeight="1">
      <c r="B36" s="8" t="s">
        <v>10</v>
      </c>
      <c r="C36" s="5"/>
      <c r="D36" s="11" t="s">
        <v>44</v>
      </c>
      <c r="E36" s="11" t="s">
        <v>44</v>
      </c>
      <c r="F36" s="11" t="s">
        <v>44</v>
      </c>
      <c r="G36" s="11" t="s">
        <v>44</v>
      </c>
      <c r="H36" s="11" t="s">
        <v>44</v>
      </c>
      <c r="I36" s="11" t="s">
        <v>44</v>
      </c>
      <c r="J36" s="11" t="s">
        <v>44</v>
      </c>
      <c r="K36" s="11" t="s">
        <v>44</v>
      </c>
      <c r="L36" s="11" t="s">
        <v>44</v>
      </c>
    </row>
    <row r="37" spans="2:12" ht="30" customHeight="1">
      <c r="B37" s="8" t="s">
        <v>11</v>
      </c>
      <c r="C37" s="5"/>
      <c r="D37" s="1">
        <v>65</v>
      </c>
      <c r="E37" s="1">
        <v>105</v>
      </c>
      <c r="F37" s="11" t="s">
        <v>44</v>
      </c>
      <c r="G37" s="10">
        <v>638</v>
      </c>
      <c r="H37" s="10">
        <v>33960</v>
      </c>
      <c r="I37" s="13">
        <v>1621</v>
      </c>
      <c r="J37" s="13">
        <v>6239</v>
      </c>
      <c r="K37" s="31">
        <v>9701</v>
      </c>
      <c r="L37" s="31">
        <v>3739</v>
      </c>
    </row>
    <row r="38" spans="2:12" ht="15" customHeight="1">
      <c r="B38" s="8" t="s">
        <v>12</v>
      </c>
      <c r="C38" s="5"/>
      <c r="D38" s="10">
        <v>946</v>
      </c>
      <c r="E38" s="11" t="s">
        <v>44</v>
      </c>
      <c r="F38" s="11">
        <v>405</v>
      </c>
      <c r="G38" s="11" t="s">
        <v>28</v>
      </c>
      <c r="H38" s="10">
        <v>5187</v>
      </c>
      <c r="I38" s="13">
        <v>837</v>
      </c>
      <c r="J38" s="31">
        <v>363</v>
      </c>
      <c r="K38" s="31">
        <v>2345</v>
      </c>
      <c r="L38" s="31" t="s">
        <v>28</v>
      </c>
    </row>
    <row r="39" spans="2:12" ht="15" customHeight="1">
      <c r="B39" s="8" t="s">
        <v>13</v>
      </c>
      <c r="C39" s="5"/>
      <c r="D39" s="11" t="s">
        <v>28</v>
      </c>
      <c r="E39" s="11" t="s">
        <v>44</v>
      </c>
      <c r="F39" s="11" t="s">
        <v>28</v>
      </c>
      <c r="G39" s="11" t="s">
        <v>44</v>
      </c>
      <c r="H39" s="11" t="s">
        <v>28</v>
      </c>
      <c r="I39" s="31" t="s">
        <v>28</v>
      </c>
      <c r="J39" s="31" t="s">
        <v>28</v>
      </c>
      <c r="K39" s="31" t="s">
        <v>28</v>
      </c>
      <c r="L39" s="31" t="s">
        <v>28</v>
      </c>
    </row>
    <row r="40" spans="2:12" ht="15" customHeight="1">
      <c r="B40" s="8" t="s">
        <v>14</v>
      </c>
      <c r="C40" s="5"/>
      <c r="D40" s="11" t="s">
        <v>28</v>
      </c>
      <c r="E40" s="11" t="s">
        <v>44</v>
      </c>
      <c r="F40" s="11" t="s">
        <v>44</v>
      </c>
      <c r="G40" s="11" t="s">
        <v>28</v>
      </c>
      <c r="H40" s="11" t="s">
        <v>44</v>
      </c>
      <c r="I40" s="31" t="s">
        <v>28</v>
      </c>
      <c r="J40" s="31" t="s">
        <v>28</v>
      </c>
      <c r="K40" s="31" t="s">
        <v>28</v>
      </c>
      <c r="L40" s="31" t="s">
        <v>28</v>
      </c>
    </row>
    <row r="41" spans="2:12" ht="30" customHeight="1">
      <c r="B41" s="8" t="s">
        <v>15</v>
      </c>
      <c r="C41" s="5"/>
      <c r="D41" s="11" t="s">
        <v>28</v>
      </c>
      <c r="E41" s="11" t="s">
        <v>44</v>
      </c>
      <c r="F41" s="11" t="s">
        <v>44</v>
      </c>
      <c r="G41" s="11" t="s">
        <v>28</v>
      </c>
      <c r="H41" s="11" t="s">
        <v>28</v>
      </c>
      <c r="I41" s="31" t="s">
        <v>28</v>
      </c>
      <c r="J41" s="31" t="s">
        <v>28</v>
      </c>
      <c r="K41" s="31" t="s">
        <v>28</v>
      </c>
      <c r="L41" s="31" t="s">
        <v>28</v>
      </c>
    </row>
    <row r="42" spans="2:12" ht="15" customHeight="1">
      <c r="B42" s="8" t="s">
        <v>16</v>
      </c>
      <c r="C42" s="5"/>
      <c r="D42" s="11" t="s">
        <v>28</v>
      </c>
      <c r="E42" s="11" t="s">
        <v>44</v>
      </c>
      <c r="F42" s="11" t="s">
        <v>44</v>
      </c>
      <c r="G42" s="11" t="s">
        <v>28</v>
      </c>
      <c r="H42" s="11" t="s">
        <v>28</v>
      </c>
      <c r="I42" s="31" t="s">
        <v>28</v>
      </c>
      <c r="J42" s="31" t="s">
        <v>28</v>
      </c>
      <c r="K42" s="31" t="s">
        <v>28</v>
      </c>
      <c r="L42" s="31" t="s">
        <v>28</v>
      </c>
    </row>
    <row r="43" spans="2:12" ht="15" customHeight="1">
      <c r="B43" s="8" t="s">
        <v>17</v>
      </c>
      <c r="C43" s="5"/>
      <c r="D43" s="11" t="s">
        <v>44</v>
      </c>
      <c r="E43" s="11" t="s">
        <v>28</v>
      </c>
      <c r="F43" s="1">
        <v>499</v>
      </c>
      <c r="G43" s="11" t="s">
        <v>28</v>
      </c>
      <c r="H43" s="11" t="s">
        <v>28</v>
      </c>
      <c r="I43" s="31" t="s">
        <v>28</v>
      </c>
      <c r="J43" s="31" t="s">
        <v>28</v>
      </c>
      <c r="K43" s="31" t="s">
        <v>28</v>
      </c>
      <c r="L43" s="31" t="s">
        <v>28</v>
      </c>
    </row>
    <row r="44" spans="2:12" ht="15" customHeight="1">
      <c r="B44" s="8" t="s">
        <v>18</v>
      </c>
      <c r="C44" s="5"/>
      <c r="D44" s="11" t="s">
        <v>44</v>
      </c>
      <c r="E44" s="11" t="s">
        <v>28</v>
      </c>
      <c r="F44" s="11" t="s">
        <v>44</v>
      </c>
      <c r="G44" s="24" t="s">
        <v>28</v>
      </c>
      <c r="H44" s="31">
        <v>13145</v>
      </c>
      <c r="I44" s="31">
        <v>554</v>
      </c>
      <c r="J44" s="31">
        <v>3880</v>
      </c>
      <c r="K44" s="31">
        <v>7268</v>
      </c>
      <c r="L44" s="31" t="s">
        <v>28</v>
      </c>
    </row>
    <row r="45" spans="2:12" ht="30" customHeight="1">
      <c r="B45" s="8" t="s">
        <v>19</v>
      </c>
      <c r="C45" s="5"/>
      <c r="D45" s="11" t="s">
        <v>44</v>
      </c>
      <c r="E45" s="11" t="s">
        <v>28</v>
      </c>
      <c r="F45" s="11" t="s">
        <v>44</v>
      </c>
      <c r="G45" s="13">
        <v>1328</v>
      </c>
      <c r="H45" s="31">
        <v>3615</v>
      </c>
      <c r="I45" s="31" t="s">
        <v>44</v>
      </c>
      <c r="J45" s="31">
        <v>959</v>
      </c>
      <c r="K45" s="31">
        <v>569</v>
      </c>
      <c r="L45" s="31" t="s">
        <v>28</v>
      </c>
    </row>
    <row r="46" spans="2:12" ht="15" customHeight="1">
      <c r="B46" s="8" t="s">
        <v>20</v>
      </c>
      <c r="C46" s="5"/>
      <c r="D46" s="11" t="s">
        <v>44</v>
      </c>
      <c r="E46" s="11" t="s">
        <v>28</v>
      </c>
      <c r="F46" s="11" t="s">
        <v>45</v>
      </c>
      <c r="G46" s="11" t="s">
        <v>28</v>
      </c>
      <c r="H46" s="31" t="s">
        <v>28</v>
      </c>
      <c r="I46" s="31" t="s">
        <v>28</v>
      </c>
      <c r="J46" s="31" t="s">
        <v>28</v>
      </c>
      <c r="K46" s="31" t="s">
        <v>28</v>
      </c>
      <c r="L46" s="31" t="s">
        <v>28</v>
      </c>
    </row>
    <row r="47" spans="2:12" ht="15" customHeight="1">
      <c r="B47" s="8" t="s">
        <v>21</v>
      </c>
      <c r="C47" s="5"/>
      <c r="D47" s="11" t="s">
        <v>45</v>
      </c>
      <c r="E47" s="11" t="s">
        <v>28</v>
      </c>
      <c r="F47" s="11" t="s">
        <v>44</v>
      </c>
      <c r="G47" s="11" t="s">
        <v>28</v>
      </c>
      <c r="H47" s="31">
        <v>383</v>
      </c>
      <c r="I47" s="31">
        <v>6</v>
      </c>
      <c r="J47" s="31" t="s">
        <v>44</v>
      </c>
      <c r="K47" s="31">
        <v>27</v>
      </c>
      <c r="L47" s="31">
        <v>15</v>
      </c>
    </row>
    <row r="48" spans="2:12" ht="15" customHeight="1">
      <c r="B48" s="8" t="s">
        <v>22</v>
      </c>
      <c r="C48" s="5"/>
      <c r="D48" s="11" t="s">
        <v>28</v>
      </c>
      <c r="E48" s="11" t="s">
        <v>28</v>
      </c>
      <c r="F48" s="11" t="s">
        <v>44</v>
      </c>
      <c r="G48" s="11" t="s">
        <v>44</v>
      </c>
      <c r="H48" s="31">
        <v>1651</v>
      </c>
      <c r="I48" s="31">
        <v>288</v>
      </c>
      <c r="J48" s="31" t="s">
        <v>28</v>
      </c>
      <c r="K48" s="31" t="s">
        <v>44</v>
      </c>
      <c r="L48" s="31">
        <v>1000</v>
      </c>
    </row>
    <row r="49" spans="2:23" ht="30" customHeight="1">
      <c r="B49" s="8" t="s">
        <v>23</v>
      </c>
      <c r="C49" s="5"/>
      <c r="D49" s="11" t="s">
        <v>44</v>
      </c>
      <c r="E49" s="1">
        <v>34</v>
      </c>
      <c r="F49" s="11" t="s">
        <v>44</v>
      </c>
      <c r="G49" s="11" t="s">
        <v>44</v>
      </c>
      <c r="H49" s="31">
        <v>455</v>
      </c>
      <c r="I49" s="31">
        <v>34</v>
      </c>
      <c r="J49" s="13">
        <v>5</v>
      </c>
      <c r="K49" s="31">
        <v>175</v>
      </c>
      <c r="L49" s="31" t="s">
        <v>28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2:23" ht="15" customHeight="1">
      <c r="B50" s="8" t="s">
        <v>24</v>
      </c>
      <c r="C50" s="5"/>
      <c r="D50" s="11" t="s">
        <v>44</v>
      </c>
      <c r="E50" s="11" t="s">
        <v>44</v>
      </c>
      <c r="F50" s="11" t="s">
        <v>44</v>
      </c>
      <c r="G50" s="11">
        <v>58</v>
      </c>
      <c r="H50" s="31">
        <v>2384</v>
      </c>
      <c r="I50" s="31">
        <v>326</v>
      </c>
      <c r="J50" s="31">
        <v>348</v>
      </c>
      <c r="K50" s="31">
        <v>152</v>
      </c>
      <c r="L50" s="31" t="s">
        <v>44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2:23" ht="15" customHeight="1">
      <c r="B51" s="8" t="s">
        <v>25</v>
      </c>
      <c r="C51" s="5"/>
      <c r="D51" s="11" t="s">
        <v>44</v>
      </c>
      <c r="E51" s="30" t="s">
        <v>28</v>
      </c>
      <c r="F51" s="11" t="s">
        <v>44</v>
      </c>
      <c r="G51" s="10">
        <v>693</v>
      </c>
      <c r="H51" s="31" t="s">
        <v>44</v>
      </c>
      <c r="I51" s="31" t="s">
        <v>44</v>
      </c>
      <c r="J51" s="31" t="s">
        <v>44</v>
      </c>
      <c r="K51" s="31" t="s">
        <v>43</v>
      </c>
      <c r="L51" s="31" t="s">
        <v>44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5" customHeight="1" thickBot="1">
      <c r="A52" s="3"/>
      <c r="B52" s="15" t="s">
        <v>26</v>
      </c>
      <c r="C52" s="16"/>
      <c r="D52" s="18" t="s">
        <v>45</v>
      </c>
      <c r="E52" s="18" t="s">
        <v>28</v>
      </c>
      <c r="F52" s="18" t="s">
        <v>44</v>
      </c>
      <c r="G52" s="3">
        <v>24</v>
      </c>
      <c r="H52" s="32" t="s">
        <v>44</v>
      </c>
      <c r="I52" s="32" t="s">
        <v>28</v>
      </c>
      <c r="J52" s="32" t="s">
        <v>28</v>
      </c>
      <c r="K52" s="32" t="s">
        <v>28</v>
      </c>
      <c r="L52" s="32" t="s">
        <v>28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ht="14.25">
      <c r="B53" s="1" t="s">
        <v>39</v>
      </c>
    </row>
    <row r="59" ht="14.25">
      <c r="H59" s="26"/>
    </row>
    <row r="60" ht="14.25">
      <c r="H60" s="14"/>
    </row>
    <row r="61" ht="14.25">
      <c r="H61" s="26"/>
    </row>
    <row r="62" ht="14.25">
      <c r="H62" s="9"/>
    </row>
    <row r="63" ht="14.25">
      <c r="H63" s="9"/>
    </row>
    <row r="64" ht="14.25">
      <c r="H64" s="9"/>
    </row>
    <row r="65" ht="14.25">
      <c r="H65" s="9"/>
    </row>
    <row r="66" ht="14.25">
      <c r="H66" s="14"/>
    </row>
    <row r="67" ht="14.25">
      <c r="H67" s="9"/>
    </row>
    <row r="68" ht="14.25">
      <c r="H68" s="14"/>
    </row>
    <row r="69" ht="14.25">
      <c r="H69" s="9"/>
    </row>
    <row r="70" ht="14.25">
      <c r="H70" s="14"/>
    </row>
    <row r="71" ht="14.25">
      <c r="H71" s="9"/>
    </row>
    <row r="72" ht="14.25">
      <c r="H72" s="14"/>
    </row>
    <row r="73" ht="14.25">
      <c r="H73" s="9"/>
    </row>
    <row r="74" ht="14.25">
      <c r="H74" s="9"/>
    </row>
    <row r="75" ht="14.25">
      <c r="H75" s="14"/>
    </row>
    <row r="76" ht="14.25">
      <c r="H76" s="14"/>
    </row>
    <row r="77" ht="14.25">
      <c r="H77" s="14"/>
    </row>
    <row r="78" ht="14.25">
      <c r="H78" s="25"/>
    </row>
    <row r="79" ht="14.25">
      <c r="H79" s="14"/>
    </row>
    <row r="80" ht="14.25">
      <c r="H80" s="25"/>
    </row>
    <row r="81" ht="14.25">
      <c r="H81" s="9"/>
    </row>
    <row r="82" ht="14.25">
      <c r="H82" s="14"/>
    </row>
    <row r="83" ht="14.25">
      <c r="H83" s="9"/>
    </row>
    <row r="84" ht="14.25">
      <c r="H84" s="25"/>
    </row>
    <row r="85" ht="14.25">
      <c r="H85" s="14"/>
    </row>
    <row r="86" ht="14.25">
      <c r="H86" s="9"/>
    </row>
    <row r="87" ht="14.25">
      <c r="H87" s="14"/>
    </row>
    <row r="88" ht="14.25">
      <c r="H88" s="9"/>
    </row>
    <row r="89" ht="14.25">
      <c r="H89" s="9"/>
    </row>
    <row r="90" ht="14.25">
      <c r="H90" s="25"/>
    </row>
    <row r="91" ht="14.25">
      <c r="H91" s="14"/>
    </row>
  </sheetData>
  <mergeCells count="14">
    <mergeCell ref="B1:H1"/>
    <mergeCell ref="B3:B4"/>
    <mergeCell ref="B28:B29"/>
    <mergeCell ref="D3:D4"/>
    <mergeCell ref="D28:D29"/>
    <mergeCell ref="G28:G29"/>
    <mergeCell ref="E3:E4"/>
    <mergeCell ref="G3:G4"/>
    <mergeCell ref="J3:L3"/>
    <mergeCell ref="E28:E29"/>
    <mergeCell ref="F28:F29"/>
    <mergeCell ref="I28:L28"/>
    <mergeCell ref="H28:H29"/>
    <mergeCell ref="H3:H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0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2004-09-28T02:32:53Z</cp:lastPrinted>
  <dcterms:modified xsi:type="dcterms:W3CDTF">2013-06-06T02:22:06Z</dcterms:modified>
  <cp:category/>
  <cp:version/>
  <cp:contentType/>
  <cp:contentStatus/>
</cp:coreProperties>
</file>