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長崎市～高島町h15" sheetId="1" r:id="rId1"/>
    <sheet name="野母崎町～深江町h15" sheetId="2" r:id="rId2"/>
    <sheet name="大島村～上対馬町h15" sheetId="3" r:id="rId3"/>
  </sheets>
  <definedNames>
    <definedName name="_xlnm.Print_Area" localSheetId="2">'大島村～上対馬町h15'!$A$1:$Y$46</definedName>
    <definedName name="_xlnm.Print_Area" localSheetId="0">'長崎市～高島町h15'!$A$1:$Y$48</definedName>
    <definedName name="_xlnm.Print_Area" localSheetId="1">'野母崎町～深江町h15'!$A$1:$Z$48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<sst xmlns="http://schemas.openxmlformats.org/spreadsheetml/2006/main" count="1425" uniqueCount="147">
  <si>
    <t xml:space="preserve">                 数</t>
  </si>
  <si>
    <t xml:space="preserve">                                               動</t>
  </si>
  <si>
    <t xml:space="preserve">                    力                                    漁                                  船</t>
  </si>
  <si>
    <t>総            数</t>
  </si>
  <si>
    <t>無 動 力 漁 船</t>
  </si>
  <si>
    <t>計</t>
  </si>
  <si>
    <t>0  ～  4.9 ｔ</t>
  </si>
  <si>
    <t>5 ～</t>
  </si>
  <si>
    <t>10 ～ 19 ｔ</t>
  </si>
  <si>
    <t>20 ～ 29 ｔ</t>
  </si>
  <si>
    <t>30 ～ 49 ｔ</t>
  </si>
  <si>
    <t>50 ～ 99 ｔ</t>
  </si>
  <si>
    <t>100 ～ 199 ｔ</t>
  </si>
  <si>
    <t>200 ｔ 以 上</t>
  </si>
  <si>
    <t>隻数</t>
  </si>
  <si>
    <t>総ｔ数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</si>
  <si>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</si>
  <si>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</si>
  <si>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</si>
  <si>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</si>
  <si>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</si>
  <si>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</si>
  <si>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</si>
  <si>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</si>
  <si>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</si>
  <si>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</si>
  <si>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</si>
  <si>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</si>
  <si>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</si>
  <si>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</si>
  <si>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</si>
  <si>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</si>
  <si>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</si>
  <si>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</si>
  <si>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</si>
  <si>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</si>
  <si>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</si>
  <si>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</si>
  <si>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</si>
  <si>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</si>
  <si>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</si>
  <si>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</si>
  <si>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</si>
  <si>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</si>
  <si>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</si>
  <si>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</si>
  <si>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</si>
  <si>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</si>
  <si>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</si>
  <si>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</si>
  <si>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</si>
  <si>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</si>
  <si>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</si>
  <si>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</si>
  <si>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</si>
  <si>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</si>
  <si>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</si>
  <si>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</si>
  <si>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</si>
  <si>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</si>
  <si>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</si>
  <si>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</si>
  <si>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</si>
  <si>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</si>
  <si>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</si>
  <si>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</si>
  <si>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</si>
  <si>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</si>
  <si>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</si>
  <si>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</si>
  <si>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福江市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</si>
  <si>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</si>
  <si>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</si>
  <si>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</si>
  <si>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</si>
  <si>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</si>
  <si>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</si>
  <si>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</si>
  <si>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</si>
  <si>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</si>
  <si>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</si>
  <si>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</si>
  <si>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</si>
  <si>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</si>
  <si>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</si>
  <si>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</si>
  <si>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</si>
  <si>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</si>
  <si>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</si>
  <si>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</si>
  <si>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</si>
  <si>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</si>
  <si>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</si>
  <si>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</si>
  <si>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</si>
  <si>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</si>
  <si>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</si>
  <si>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</si>
  <si>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</si>
  <si>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</si>
  <si>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</si>
  <si>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</si>
  <si>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</si>
  <si>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</si>
  <si>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</si>
  <si>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</si>
  <si>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</si>
  <si>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</si>
  <si>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</si>
  <si>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</si>
  <si>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</si>
  <si>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</si>
  <si>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</si>
  <si>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</si>
  <si>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</si>
  <si>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</si>
  <si>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</si>
  <si>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</si>
  <si>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</si>
  <si>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</si>
  <si>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</si>
  <si>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１００        漁                           船</t>
  </si>
  <si>
    <t>まき網漁業附属船</t>
  </si>
  <si>
    <t>-</t>
  </si>
  <si>
    <t xml:space="preserve">                     １００        漁                           船</t>
  </si>
  <si>
    <t xml:space="preserve">                     １００        漁                           船</t>
  </si>
  <si>
    <t>9.9 ｔ</t>
  </si>
  <si>
    <t>市  町  村</t>
  </si>
  <si>
    <t>漁業種類
市  町  村</t>
  </si>
  <si>
    <t>（各年12月31日現在）</t>
  </si>
  <si>
    <t xml:space="preserve">    単位：隻、ｔ</t>
  </si>
  <si>
    <t xml:space="preserve">       単位：隻、ｔ</t>
  </si>
  <si>
    <t xml:space="preserve">    10</t>
  </si>
  <si>
    <t xml:space="preserve">    11</t>
  </si>
  <si>
    <t xml:space="preserve">    12</t>
  </si>
  <si>
    <t>資料  県資源管理課「漁船統計表」</t>
  </si>
  <si>
    <t>-</t>
  </si>
  <si>
    <t>-</t>
  </si>
  <si>
    <t xml:space="preserve">    14</t>
  </si>
  <si>
    <t>」</t>
  </si>
  <si>
    <t xml:space="preserve">    13</t>
  </si>
  <si>
    <t>平成9年</t>
  </si>
  <si>
    <t xml:space="preserve">    15</t>
  </si>
  <si>
    <t>-</t>
  </si>
  <si>
    <t>（ 平 成 15 年 ）（ 続 ）</t>
  </si>
  <si>
    <t>（ 平 成 15年 ）（ 続 ）</t>
  </si>
  <si>
    <t>（ 平 成 15 年 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</si>
</sst>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2" fontId="7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distributed"/>
    </xf>
    <xf numFmtId="182" fontId="5" fillId="0" borderId="5" xfId="16" applyNumberFormat="1" applyFont="1" applyFill="1" applyBorder="1" applyAlignment="1">
      <alignment horizontal="center" vertic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distributed" wrapText="1"/>
    </xf>
    <xf numFmtId="182" fontId="5" fillId="0" borderId="7" xfId="16" applyNumberFormat="1" applyFont="1" applyFill="1" applyBorder="1" applyAlignment="1">
      <alignment horizontal="distributed" vertical="distributed"/>
    </xf>
    <xf numFmtId="182" fontId="5" fillId="0" borderId="8" xfId="16" applyNumberFormat="1" applyFont="1" applyFill="1" applyBorder="1" applyAlignment="1">
      <alignment horizontal="distributed" vertical="distributed"/>
    </xf>
    <xf numFmtId="182" fontId="5" fillId="0" borderId="9" xfId="16" applyNumberFormat="1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2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2" fontId="5" fillId="0" borderId="0" xfId="16" applyNumberFormat="1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2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2" fontId="5" fillId="0" borderId="0" xfId="16" applyNumberFormat="1" applyFont="1" applyFill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2" fontId="7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center" vertical="distributed"/>
    </xf>
    <xf numFmtId="182" fontId="5" fillId="0" borderId="0" xfId="16" applyNumberFormat="1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vertical="distributed"/>
    </xf>
    <xf numFmtId="181" fontId="5" fillId="0" borderId="0" xfId="16" applyFont="1" applyFill="1" applyBorder="1" applyAlignment="1">
      <alignment horizontal="distributed" vertical="distributed" wrapText="1"/>
    </xf>
    <xf numFmtId="182" fontId="5" fillId="0" borderId="0" xfId="16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 wrapText="1"/>
    </xf>
    <xf numFmtId="0" fontId="8" fillId="0" borderId="0" xfId="0" applyFont="1" applyFill="1" applyBorder="1" applyAlignment="1">
      <alignment horizontal="distributed" vertical="distributed"/>
    </xf>
    <xf numFmtId="182" fontId="5" fillId="0" borderId="0" xfId="16" applyNumberFormat="1" applyFont="1" applyFill="1" applyBorder="1" applyAlignment="1">
      <alignment horizontal="distributed"/>
    </xf>
    <xf numFmtId="181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2" xfId="16" applyNumberFormat="1" applyFont="1" applyFill="1" applyBorder="1" applyAlignment="1">
      <alignment vertical="center"/>
    </xf>
    <xf numFmtId="181" fontId="5" fillId="0" borderId="0" xfId="16" applyNumberFormat="1" applyFont="1" applyFill="1" applyAlignment="1">
      <alignment horizontal="right"/>
    </xf>
    <xf numFmtId="182" fontId="5" fillId="0" borderId="0" xfId="16" applyNumberFormat="1" applyFont="1" applyFill="1" applyAlignment="1">
      <alignment/>
    </xf>
    <xf numFmtId="181" fontId="5" fillId="0" borderId="8" xfId="16" applyFont="1" applyFill="1" applyBorder="1" applyAlignment="1">
      <alignment horizontal="center" vertical="distributed"/>
    </xf>
    <xf numFmtId="181" fontId="5" fillId="0" borderId="9" xfId="16" applyFont="1" applyFill="1" applyBorder="1" applyAlignment="1">
      <alignment horizontal="center" vertical="distributed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2" fontId="5" fillId="0" borderId="8" xfId="16" applyNumberFormat="1" applyFont="1" applyFill="1" applyBorder="1" applyAlignment="1">
      <alignment horizontal="center" vertical="distributed"/>
    </xf>
    <xf numFmtId="182" fontId="5" fillId="0" borderId="9" xfId="16" applyNumberFormat="1" applyFont="1" applyFill="1" applyBorder="1" applyAlignment="1">
      <alignment horizontal="center" vertical="distributed"/>
    </xf>
    <xf numFmtId="181" fontId="5" fillId="0" borderId="16" xfId="16" applyFont="1" applyFill="1" applyBorder="1" applyAlignment="1">
      <alignment horizontal="center" vertical="distributed"/>
    </xf>
    <xf numFmtId="182" fontId="5" fillId="0" borderId="17" xfId="16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2.00390625" style="1" customWidth="1"/>
    <col min="5" max="5" width="16.25390625" style="3" customWidth="1"/>
    <col min="6" max="6" width="11.875" style="1" customWidth="1"/>
    <col min="7" max="7" width="12.75390625" style="3" customWidth="1"/>
    <col min="8" max="8" width="12.00390625" style="4" customWidth="1"/>
    <col min="9" max="9" width="16.75390625" style="3" customWidth="1"/>
    <col min="10" max="10" width="11.875" style="1" customWidth="1"/>
    <col min="11" max="11" width="15.75390625" style="3" customWidth="1"/>
    <col min="12" max="12" width="11.875" style="1" customWidth="1"/>
    <col min="13" max="13" width="13.25390625" style="3" customWidth="1"/>
    <col min="14" max="14" width="10.875" style="1" customWidth="1"/>
    <col min="15" max="15" width="13.375" style="3" customWidth="1"/>
    <col min="16" max="16" width="8.75390625" style="1" customWidth="1"/>
    <col min="17" max="17" width="13.25390625" style="3" customWidth="1"/>
    <col min="18" max="18" width="8.625" style="1" customWidth="1"/>
    <col min="19" max="19" width="13.375" style="3" customWidth="1"/>
    <col min="20" max="20" width="8.375" style="1" customWidth="1"/>
    <col min="21" max="21" width="13.125" style="3" customWidth="1"/>
    <col min="22" max="22" width="8.75390625" style="1" customWidth="1"/>
    <col min="23" max="23" width="13.125" style="3" customWidth="1"/>
    <col min="24" max="24" width="8.75390625" style="1" customWidth="1"/>
    <col min="25" max="25" width="13.00390625" style="3" customWidth="1"/>
    <col min="26" max="16384" width="8.625" style="1" customWidth="1"/>
  </cols>
  <sheetData>
    <row r="1" spans="2:17" ht="24">
      <c r="B1" s="2" t="s">
        <v>121</v>
      </c>
      <c r="M1" s="5" t="s">
        <v>0</v>
      </c>
      <c r="Q1" s="3" t="s">
        <v>146</v>
      </c>
    </row>
    <row r="2" spans="1:25" ht="30" customHeight="1" thickBot="1">
      <c r="A2" s="6"/>
      <c r="B2" s="6" t="s">
        <v>129</v>
      </c>
      <c r="C2" s="6"/>
      <c r="D2" s="6"/>
      <c r="E2" s="7"/>
      <c r="F2" s="6"/>
      <c r="G2" s="7"/>
      <c r="H2" s="8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130</v>
      </c>
      <c r="Y2" s="10"/>
    </row>
    <row r="3" spans="2:25" s="11" customFormat="1" ht="18.75" customHeight="1">
      <c r="B3" s="63" t="s">
        <v>128</v>
      </c>
      <c r="C3" s="12"/>
      <c r="D3" s="66" t="s">
        <v>3</v>
      </c>
      <c r="E3" s="67"/>
      <c r="F3" s="66" t="s">
        <v>4</v>
      </c>
      <c r="G3" s="67"/>
      <c r="H3" s="58" t="s">
        <v>1</v>
      </c>
      <c r="I3" s="13"/>
      <c r="J3" s="14"/>
      <c r="K3" s="13"/>
      <c r="L3" s="14"/>
      <c r="M3" s="73" t="s">
        <v>2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1" t="s">
        <v>6</v>
      </c>
      <c r="K4" s="62"/>
      <c r="L4" s="15" t="s">
        <v>7</v>
      </c>
      <c r="M4" s="16" t="s">
        <v>126</v>
      </c>
      <c r="N4" s="61" t="s">
        <v>8</v>
      </c>
      <c r="O4" s="62"/>
      <c r="P4" s="61" t="s">
        <v>9</v>
      </c>
      <c r="Q4" s="62"/>
      <c r="R4" s="61" t="s">
        <v>10</v>
      </c>
      <c r="S4" s="62"/>
      <c r="T4" s="61" t="s">
        <v>11</v>
      </c>
      <c r="U4" s="62"/>
      <c r="V4" s="61" t="s">
        <v>12</v>
      </c>
      <c r="W4" s="62"/>
      <c r="X4" s="61" t="s">
        <v>13</v>
      </c>
      <c r="Y4" s="72"/>
    </row>
    <row r="5" spans="1:25" s="11" customFormat="1" ht="38.2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141</v>
      </c>
      <c r="C6" s="23"/>
      <c r="D6" s="24">
        <v>29405</v>
      </c>
      <c r="E6" s="3">
        <v>124457.54</v>
      </c>
      <c r="F6" s="1">
        <v>411</v>
      </c>
      <c r="G6" s="3">
        <v>372.24</v>
      </c>
      <c r="H6" s="4">
        <v>28994</v>
      </c>
      <c r="I6" s="3">
        <v>124085.3</v>
      </c>
      <c r="J6" s="1">
        <v>26073</v>
      </c>
      <c r="K6" s="3">
        <v>50359.49</v>
      </c>
      <c r="L6" s="1">
        <v>1541</v>
      </c>
      <c r="M6" s="3">
        <v>11335.92</v>
      </c>
      <c r="N6" s="1">
        <v>1129</v>
      </c>
      <c r="O6" s="3">
        <v>17758.2</v>
      </c>
      <c r="P6" s="1">
        <v>1</v>
      </c>
      <c r="Q6" s="3">
        <v>27.8</v>
      </c>
      <c r="R6" s="1">
        <v>9</v>
      </c>
      <c r="S6" s="3">
        <v>368.91</v>
      </c>
      <c r="T6" s="1">
        <v>82</v>
      </c>
      <c r="U6" s="3">
        <v>6177.69</v>
      </c>
      <c r="V6" s="1">
        <v>81</v>
      </c>
      <c r="W6" s="3">
        <v>11458.91</v>
      </c>
      <c r="X6" s="1">
        <v>78</v>
      </c>
      <c r="Y6" s="3">
        <v>26598.38</v>
      </c>
    </row>
    <row r="7" spans="2:25" ht="18.75" customHeight="1">
      <c r="B7" s="25" t="s">
        <v>132</v>
      </c>
      <c r="C7" s="23"/>
      <c r="D7" s="24">
        <v>29873</v>
      </c>
      <c r="E7" s="3">
        <v>121669.13</v>
      </c>
      <c r="F7" s="1">
        <v>629</v>
      </c>
      <c r="G7" s="3">
        <v>474.9</v>
      </c>
      <c r="H7" s="4">
        <v>29244</v>
      </c>
      <c r="I7" s="3">
        <v>121194.23</v>
      </c>
      <c r="J7" s="1">
        <v>26337</v>
      </c>
      <c r="K7" s="3">
        <v>50317.7</v>
      </c>
      <c r="L7" s="1">
        <v>1558</v>
      </c>
      <c r="M7" s="3">
        <v>11458.95</v>
      </c>
      <c r="N7" s="1">
        <v>1120</v>
      </c>
      <c r="O7" s="3">
        <v>17608.68</v>
      </c>
      <c r="P7" s="1">
        <v>1</v>
      </c>
      <c r="Q7" s="3">
        <v>27.8</v>
      </c>
      <c r="R7" s="1">
        <v>8</v>
      </c>
      <c r="S7" s="3">
        <v>322.67</v>
      </c>
      <c r="T7" s="1">
        <v>78</v>
      </c>
      <c r="U7" s="3">
        <v>5928.97</v>
      </c>
      <c r="V7" s="1">
        <v>67</v>
      </c>
      <c r="W7" s="3">
        <v>9519.6</v>
      </c>
      <c r="X7" s="1">
        <v>75</v>
      </c>
      <c r="Y7" s="3">
        <v>26009.86</v>
      </c>
    </row>
    <row r="8" spans="2:25" ht="18.75" customHeight="1">
      <c r="B8" s="25" t="s">
        <v>133</v>
      </c>
      <c r="C8" s="23"/>
      <c r="D8" s="24">
        <v>30602</v>
      </c>
      <c r="E8" s="3">
        <v>121963.78</v>
      </c>
      <c r="F8" s="1">
        <v>630</v>
      </c>
      <c r="G8" s="3">
        <v>480.96</v>
      </c>
      <c r="H8" s="4">
        <v>29972</v>
      </c>
      <c r="I8" s="3">
        <v>121482.82</v>
      </c>
      <c r="J8" s="1">
        <v>27015</v>
      </c>
      <c r="K8" s="3">
        <v>50750.093</v>
      </c>
      <c r="L8" s="1">
        <v>1611</v>
      </c>
      <c r="M8" s="3">
        <v>11824.67</v>
      </c>
      <c r="N8" s="1">
        <v>1121</v>
      </c>
      <c r="O8" s="3">
        <v>17616.28</v>
      </c>
      <c r="P8" s="1">
        <v>1</v>
      </c>
      <c r="Q8" s="3">
        <v>27.8</v>
      </c>
      <c r="R8" s="1">
        <v>7</v>
      </c>
      <c r="S8" s="3">
        <v>278.05</v>
      </c>
      <c r="T8" s="1">
        <v>78</v>
      </c>
      <c r="U8" s="3">
        <v>5957.72</v>
      </c>
      <c r="V8" s="1">
        <v>65</v>
      </c>
      <c r="W8" s="3">
        <v>9380.37</v>
      </c>
      <c r="X8" s="1">
        <v>74</v>
      </c>
      <c r="Y8" s="3">
        <v>25647.84</v>
      </c>
    </row>
    <row r="9" spans="2:25" ht="18.75" customHeight="1">
      <c r="B9" s="25" t="s">
        <v>134</v>
      </c>
      <c r="C9" s="23"/>
      <c r="D9" s="24">
        <v>32070</v>
      </c>
      <c r="E9" s="3">
        <v>127241.87</v>
      </c>
      <c r="F9" s="1">
        <v>396</v>
      </c>
      <c r="G9" s="3">
        <v>412.93</v>
      </c>
      <c r="H9" s="4">
        <v>31674</v>
      </c>
      <c r="I9" s="3">
        <v>126828.94</v>
      </c>
      <c r="J9" s="1">
        <v>28607</v>
      </c>
      <c r="K9" s="3">
        <v>53101.68</v>
      </c>
      <c r="L9" s="1">
        <v>1672</v>
      </c>
      <c r="M9" s="3">
        <v>12278.11</v>
      </c>
      <c r="N9" s="1">
        <v>1157</v>
      </c>
      <c r="O9" s="3">
        <v>18208.77</v>
      </c>
      <c r="P9" s="1">
        <v>1</v>
      </c>
      <c r="Q9" s="3">
        <v>27.8</v>
      </c>
      <c r="R9" s="1">
        <v>7</v>
      </c>
      <c r="S9" s="3">
        <v>288.4</v>
      </c>
      <c r="T9" s="1">
        <v>77</v>
      </c>
      <c r="U9" s="3">
        <v>5950.98</v>
      </c>
      <c r="V9" s="1">
        <v>77</v>
      </c>
      <c r="W9" s="3">
        <v>10837.29</v>
      </c>
      <c r="X9" s="1">
        <v>76</v>
      </c>
      <c r="Y9" s="3">
        <v>26135.91</v>
      </c>
    </row>
    <row r="10" spans="2:25" ht="18.75" customHeight="1">
      <c r="B10" s="25" t="s">
        <v>140</v>
      </c>
      <c r="C10" s="23"/>
      <c r="D10" s="24">
        <v>30939</v>
      </c>
      <c r="E10" s="3">
        <v>110745.79</v>
      </c>
      <c r="F10" s="1">
        <v>94</v>
      </c>
      <c r="G10" s="3">
        <v>177.77</v>
      </c>
      <c r="H10" s="4">
        <v>30845</v>
      </c>
      <c r="I10" s="3">
        <v>110568.02</v>
      </c>
      <c r="J10" s="1">
        <v>27863</v>
      </c>
      <c r="K10" s="3">
        <v>51565.05</v>
      </c>
      <c r="L10" s="1">
        <v>1705</v>
      </c>
      <c r="M10" s="3">
        <v>12456.45</v>
      </c>
      <c r="N10" s="1">
        <v>1128</v>
      </c>
      <c r="O10" s="3">
        <v>17769.32</v>
      </c>
      <c r="P10" s="1">
        <v>1</v>
      </c>
      <c r="Q10" s="3">
        <v>27.8</v>
      </c>
      <c r="R10" s="1">
        <v>3</v>
      </c>
      <c r="S10" s="3">
        <v>115.33</v>
      </c>
      <c r="T10" s="1">
        <v>58</v>
      </c>
      <c r="U10" s="3">
        <v>4658.26</v>
      </c>
      <c r="V10" s="1">
        <v>35</v>
      </c>
      <c r="W10" s="3">
        <v>4981.9</v>
      </c>
      <c r="X10" s="1">
        <v>52</v>
      </c>
      <c r="Y10" s="3">
        <v>18993.91</v>
      </c>
    </row>
    <row r="11" spans="2:25" ht="19.5" customHeight="1">
      <c r="B11" s="25" t="s">
        <v>138</v>
      </c>
      <c r="C11" s="23" t="s">
        <v>139</v>
      </c>
      <c r="D11" s="24">
        <v>29780</v>
      </c>
      <c r="E11" s="26">
        <v>105878.47</v>
      </c>
      <c r="F11" s="29">
        <v>82</v>
      </c>
      <c r="G11" s="26">
        <v>172.33</v>
      </c>
      <c r="H11" s="29">
        <v>29698</v>
      </c>
      <c r="I11" s="26">
        <v>105706.14</v>
      </c>
      <c r="J11" s="29">
        <v>26799</v>
      </c>
      <c r="K11" s="26">
        <v>49355.97</v>
      </c>
      <c r="L11" s="29">
        <v>1669</v>
      </c>
      <c r="M11" s="26">
        <v>12178</v>
      </c>
      <c r="N11" s="29">
        <v>1090</v>
      </c>
      <c r="O11" s="26">
        <v>17140.94</v>
      </c>
      <c r="P11" s="29">
        <v>1</v>
      </c>
      <c r="Q11" s="26">
        <v>27.8</v>
      </c>
      <c r="R11" s="29">
        <v>3</v>
      </c>
      <c r="S11" s="26">
        <v>115.46</v>
      </c>
      <c r="T11" s="29">
        <v>56</v>
      </c>
      <c r="U11" s="26">
        <v>4463.26</v>
      </c>
      <c r="V11" s="29">
        <v>32</v>
      </c>
      <c r="W11" s="26">
        <v>4576.9</v>
      </c>
      <c r="X11" s="29">
        <f>SUM(X30:X31)</f>
        <v>48</v>
      </c>
      <c r="Y11" s="26">
        <v>17847.81</v>
      </c>
    </row>
    <row r="12" spans="2:25" ht="37.5" customHeight="1">
      <c r="B12" s="25" t="s">
        <v>142</v>
      </c>
      <c r="C12" s="23"/>
      <c r="D12" s="24">
        <v>30051</v>
      </c>
      <c r="E12" s="26">
        <v>105795.5</v>
      </c>
      <c r="F12" s="29">
        <v>89</v>
      </c>
      <c r="G12" s="26">
        <v>266.24</v>
      </c>
      <c r="H12" s="29">
        <v>29962</v>
      </c>
      <c r="I12" s="26">
        <v>105529.26</v>
      </c>
      <c r="J12" s="29">
        <v>27056</v>
      </c>
      <c r="K12" s="26">
        <v>49508.26</v>
      </c>
      <c r="L12" s="29">
        <v>1663</v>
      </c>
      <c r="M12" s="26">
        <v>12146.4</v>
      </c>
      <c r="N12" s="29">
        <v>1103</v>
      </c>
      <c r="O12" s="26">
        <v>17306.21</v>
      </c>
      <c r="P12" s="29">
        <v>1</v>
      </c>
      <c r="Q12" s="26">
        <v>27.8</v>
      </c>
      <c r="R12" s="29">
        <v>2</v>
      </c>
      <c r="S12" s="26">
        <v>77.62</v>
      </c>
      <c r="T12" s="29">
        <v>57</v>
      </c>
      <c r="U12" s="26">
        <v>4543.26</v>
      </c>
      <c r="V12" s="29">
        <v>32</v>
      </c>
      <c r="W12" s="26">
        <v>4576.9</v>
      </c>
      <c r="X12" s="29">
        <v>48</v>
      </c>
      <c r="Y12" s="26">
        <v>17342.81</v>
      </c>
    </row>
    <row r="13" spans="3:4" ht="37.5" customHeight="1">
      <c r="C13" s="23"/>
      <c r="D13" s="24" t="s">
        <v>24</v>
      </c>
    </row>
    <row r="14" spans="2:25" ht="18.75" customHeight="1">
      <c r="B14" s="22" t="s">
        <v>26</v>
      </c>
      <c r="C14" s="23"/>
      <c r="D14" s="24">
        <v>2587</v>
      </c>
      <c r="E14" s="26">
        <v>3338.76</v>
      </c>
      <c r="F14" s="1">
        <v>19</v>
      </c>
      <c r="G14" s="3">
        <v>14.23</v>
      </c>
      <c r="H14" s="4">
        <v>2568</v>
      </c>
      <c r="I14" s="3">
        <v>3324.53</v>
      </c>
      <c r="J14" s="1">
        <v>2540</v>
      </c>
      <c r="K14" s="3">
        <v>3050.92</v>
      </c>
      <c r="L14" s="1">
        <v>17</v>
      </c>
      <c r="M14" s="3">
        <v>116.7</v>
      </c>
      <c r="N14" s="1">
        <v>11</v>
      </c>
      <c r="O14" s="3">
        <v>156.91</v>
      </c>
      <c r="P14" s="27" t="s">
        <v>123</v>
      </c>
      <c r="Q14" s="28" t="s">
        <v>123</v>
      </c>
      <c r="R14" s="27" t="s">
        <v>123</v>
      </c>
      <c r="S14" s="28" t="s">
        <v>123</v>
      </c>
      <c r="T14" s="27" t="s">
        <v>123</v>
      </c>
      <c r="U14" s="28" t="s">
        <v>123</v>
      </c>
      <c r="V14" s="27" t="s">
        <v>123</v>
      </c>
      <c r="W14" s="28" t="s">
        <v>123</v>
      </c>
      <c r="X14" s="27" t="s">
        <v>123</v>
      </c>
      <c r="Y14" s="28" t="s">
        <v>123</v>
      </c>
    </row>
    <row r="15" spans="2:25" ht="18.75" customHeight="1">
      <c r="B15" s="22" t="s">
        <v>28</v>
      </c>
      <c r="C15" s="23"/>
      <c r="D15" s="24">
        <v>869</v>
      </c>
      <c r="E15" s="26">
        <v>3299.51</v>
      </c>
      <c r="F15" s="1">
        <v>25</v>
      </c>
      <c r="G15" s="3">
        <v>110.85</v>
      </c>
      <c r="H15" s="4">
        <v>844</v>
      </c>
      <c r="I15" s="3">
        <v>3188.66</v>
      </c>
      <c r="J15" s="1">
        <v>700</v>
      </c>
      <c r="K15" s="3">
        <v>1563.26</v>
      </c>
      <c r="L15" s="1">
        <v>75</v>
      </c>
      <c r="M15" s="3">
        <v>561.2</v>
      </c>
      <c r="N15" s="1">
        <v>69</v>
      </c>
      <c r="O15" s="3">
        <v>1064.2</v>
      </c>
      <c r="P15" s="27" t="s">
        <v>123</v>
      </c>
      <c r="Q15" s="28" t="s">
        <v>123</v>
      </c>
      <c r="R15" s="27" t="s">
        <v>123</v>
      </c>
      <c r="S15" s="28" t="s">
        <v>123</v>
      </c>
      <c r="T15" s="27" t="s">
        <v>123</v>
      </c>
      <c r="U15" s="28" t="s">
        <v>123</v>
      </c>
      <c r="V15" s="27" t="s">
        <v>123</v>
      </c>
      <c r="W15" s="28" t="s">
        <v>123</v>
      </c>
      <c r="X15" s="27" t="s">
        <v>123</v>
      </c>
      <c r="Y15" s="28" t="s">
        <v>123</v>
      </c>
    </row>
    <row r="16" spans="2:25" ht="18.75" customHeight="1">
      <c r="B16" s="22" t="s">
        <v>29</v>
      </c>
      <c r="C16" s="23"/>
      <c r="D16" s="24">
        <v>20595</v>
      </c>
      <c r="E16" s="26">
        <v>44612.41</v>
      </c>
      <c r="F16" s="1">
        <v>32</v>
      </c>
      <c r="G16" s="3">
        <v>41.98</v>
      </c>
      <c r="H16" s="4">
        <v>20563</v>
      </c>
      <c r="I16" s="3">
        <v>44570.43</v>
      </c>
      <c r="J16" s="1">
        <v>19315</v>
      </c>
      <c r="K16" s="3">
        <v>32731.92</v>
      </c>
      <c r="L16" s="1">
        <v>896</v>
      </c>
      <c r="M16" s="3">
        <v>6395.18</v>
      </c>
      <c r="N16" s="1">
        <v>352</v>
      </c>
      <c r="O16" s="3">
        <v>5443.33</v>
      </c>
      <c r="P16" s="27" t="s">
        <v>123</v>
      </c>
      <c r="Q16" s="28" t="s">
        <v>123</v>
      </c>
      <c r="R16" s="27" t="s">
        <v>123</v>
      </c>
      <c r="S16" s="28" t="s">
        <v>123</v>
      </c>
      <c r="T16" s="27" t="s">
        <v>123</v>
      </c>
      <c r="U16" s="28" t="s">
        <v>123</v>
      </c>
      <c r="V16" s="27" t="s">
        <v>123</v>
      </c>
      <c r="W16" s="27" t="s">
        <v>123</v>
      </c>
      <c r="X16" s="27" t="s">
        <v>123</v>
      </c>
      <c r="Y16" s="28" t="s">
        <v>123</v>
      </c>
    </row>
    <row r="17" spans="2:25" ht="18.75" customHeight="1">
      <c r="B17" s="22" t="s">
        <v>31</v>
      </c>
      <c r="C17" s="23"/>
      <c r="D17" s="24">
        <v>755</v>
      </c>
      <c r="E17" s="26">
        <v>3588.97</v>
      </c>
      <c r="F17" s="27">
        <v>1</v>
      </c>
      <c r="G17" s="28">
        <v>4.2</v>
      </c>
      <c r="H17" s="4">
        <v>754</v>
      </c>
      <c r="I17" s="3">
        <v>3584.77</v>
      </c>
      <c r="J17" s="1">
        <v>589</v>
      </c>
      <c r="K17" s="3">
        <v>1948.84</v>
      </c>
      <c r="L17" s="1">
        <v>126</v>
      </c>
      <c r="M17" s="3">
        <v>930.68</v>
      </c>
      <c r="N17" s="1">
        <v>38</v>
      </c>
      <c r="O17" s="3">
        <v>672.25</v>
      </c>
      <c r="P17" s="27" t="s">
        <v>123</v>
      </c>
      <c r="Q17" s="28" t="s">
        <v>123</v>
      </c>
      <c r="R17" s="27">
        <v>1</v>
      </c>
      <c r="S17" s="28">
        <v>33</v>
      </c>
      <c r="T17" s="27" t="s">
        <v>123</v>
      </c>
      <c r="U17" s="28" t="s">
        <v>123</v>
      </c>
      <c r="V17" s="27" t="s">
        <v>123</v>
      </c>
      <c r="W17" s="28" t="s">
        <v>123</v>
      </c>
      <c r="X17" s="28" t="s">
        <v>123</v>
      </c>
      <c r="Y17" s="28" t="s">
        <v>123</v>
      </c>
    </row>
    <row r="18" spans="2:25" ht="37.5" customHeight="1">
      <c r="B18" s="22" t="s">
        <v>33</v>
      </c>
      <c r="C18" s="23"/>
      <c r="D18" s="24">
        <v>1840</v>
      </c>
      <c r="E18" s="26">
        <v>6241.22</v>
      </c>
      <c r="F18" s="27">
        <v>4</v>
      </c>
      <c r="G18" s="28">
        <v>5.44</v>
      </c>
      <c r="H18" s="4">
        <v>1836</v>
      </c>
      <c r="I18" s="3">
        <v>6235.78</v>
      </c>
      <c r="J18" s="1">
        <v>1630</v>
      </c>
      <c r="K18" s="3">
        <v>3855.28</v>
      </c>
      <c r="L18" s="1">
        <v>154</v>
      </c>
      <c r="M18" s="3">
        <v>1170.8</v>
      </c>
      <c r="N18" s="1">
        <v>47</v>
      </c>
      <c r="O18" s="3">
        <v>659.92</v>
      </c>
      <c r="P18" s="27" t="s">
        <v>123</v>
      </c>
      <c r="Q18" s="28" t="s">
        <v>123</v>
      </c>
      <c r="R18" s="27" t="s">
        <v>123</v>
      </c>
      <c r="S18" s="28" t="s">
        <v>123</v>
      </c>
      <c r="T18" s="1">
        <v>2</v>
      </c>
      <c r="U18" s="3">
        <v>198.88</v>
      </c>
      <c r="V18" s="1">
        <v>3</v>
      </c>
      <c r="W18" s="3">
        <v>350.9</v>
      </c>
      <c r="X18" s="27" t="s">
        <v>123</v>
      </c>
      <c r="Y18" s="28" t="s">
        <v>123</v>
      </c>
    </row>
    <row r="19" spans="2:25" ht="18.75" customHeight="1">
      <c r="B19" s="22" t="s">
        <v>35</v>
      </c>
      <c r="C19" s="23"/>
      <c r="D19" s="24">
        <v>143</v>
      </c>
      <c r="E19" s="26">
        <v>5385.72</v>
      </c>
      <c r="F19" s="27" t="s">
        <v>123</v>
      </c>
      <c r="G19" s="28" t="s">
        <v>123</v>
      </c>
      <c r="H19" s="4">
        <v>143</v>
      </c>
      <c r="I19" s="3">
        <v>5385.72</v>
      </c>
      <c r="J19" s="1">
        <v>18</v>
      </c>
      <c r="K19" s="3">
        <v>77.21</v>
      </c>
      <c r="L19" s="1">
        <v>25</v>
      </c>
      <c r="M19" s="3">
        <v>186.4</v>
      </c>
      <c r="N19" s="1">
        <v>76</v>
      </c>
      <c r="O19" s="3">
        <v>1282.44</v>
      </c>
      <c r="P19" s="27" t="s">
        <v>123</v>
      </c>
      <c r="Q19" s="28" t="s">
        <v>123</v>
      </c>
      <c r="R19" s="27" t="s">
        <v>123</v>
      </c>
      <c r="S19" s="28" t="s">
        <v>123</v>
      </c>
      <c r="T19" s="1">
        <v>6</v>
      </c>
      <c r="U19" s="3">
        <v>458</v>
      </c>
      <c r="V19" s="1">
        <v>14</v>
      </c>
      <c r="W19" s="3">
        <v>1890</v>
      </c>
      <c r="X19" s="1">
        <v>4</v>
      </c>
      <c r="Y19" s="3">
        <v>1491.67</v>
      </c>
    </row>
    <row r="20" spans="2:25" ht="18.75" customHeight="1">
      <c r="B20" s="30" t="s">
        <v>122</v>
      </c>
      <c r="C20" s="23"/>
      <c r="D20" s="24">
        <v>477</v>
      </c>
      <c r="E20" s="26">
        <v>18547.23</v>
      </c>
      <c r="F20" s="27" t="s">
        <v>123</v>
      </c>
      <c r="G20" s="28" t="s">
        <v>123</v>
      </c>
      <c r="H20" s="4">
        <v>477</v>
      </c>
      <c r="I20" s="3">
        <v>18547.23</v>
      </c>
      <c r="J20" s="1">
        <v>47</v>
      </c>
      <c r="K20" s="3">
        <v>166.03</v>
      </c>
      <c r="L20" s="1">
        <v>67</v>
      </c>
      <c r="M20" s="3">
        <v>511.4</v>
      </c>
      <c r="N20" s="1">
        <v>290</v>
      </c>
      <c r="O20" s="3">
        <v>4743.18</v>
      </c>
      <c r="P20" s="27" t="s">
        <v>123</v>
      </c>
      <c r="Q20" s="28" t="s">
        <v>123</v>
      </c>
      <c r="R20" s="1">
        <v>1</v>
      </c>
      <c r="S20" s="3">
        <v>44.62</v>
      </c>
      <c r="T20" s="1">
        <v>39</v>
      </c>
      <c r="U20" s="3">
        <v>3099</v>
      </c>
      <c r="V20" s="1">
        <v>1</v>
      </c>
      <c r="W20" s="3">
        <v>196</v>
      </c>
      <c r="X20" s="1">
        <v>32</v>
      </c>
      <c r="Y20" s="3">
        <v>9787</v>
      </c>
    </row>
    <row r="21" spans="2:25" ht="18.75" customHeight="1">
      <c r="B21" s="22" t="s">
        <v>37</v>
      </c>
      <c r="C21" s="23"/>
      <c r="D21" s="24">
        <v>51</v>
      </c>
      <c r="E21" s="26">
        <v>276.92</v>
      </c>
      <c r="F21" s="27" t="s">
        <v>123</v>
      </c>
      <c r="G21" s="28" t="s">
        <v>123</v>
      </c>
      <c r="H21" s="4">
        <v>51</v>
      </c>
      <c r="I21" s="3">
        <v>276.92</v>
      </c>
      <c r="J21" s="1">
        <v>23</v>
      </c>
      <c r="K21" s="3">
        <v>81.41</v>
      </c>
      <c r="L21" s="1">
        <v>26</v>
      </c>
      <c r="M21" s="3">
        <v>171.65</v>
      </c>
      <c r="N21" s="1">
        <v>2</v>
      </c>
      <c r="O21" s="3">
        <v>23.86</v>
      </c>
      <c r="P21" s="27" t="s">
        <v>123</v>
      </c>
      <c r="Q21" s="28" t="s">
        <v>123</v>
      </c>
      <c r="R21" s="27" t="s">
        <v>123</v>
      </c>
      <c r="S21" s="28" t="s">
        <v>123</v>
      </c>
      <c r="T21" s="27" t="s">
        <v>123</v>
      </c>
      <c r="U21" s="28" t="s">
        <v>123</v>
      </c>
      <c r="V21" s="27" t="s">
        <v>123</v>
      </c>
      <c r="W21" s="28" t="s">
        <v>123</v>
      </c>
      <c r="X21" s="27" t="s">
        <v>123</v>
      </c>
      <c r="Y21" s="28" t="s">
        <v>123</v>
      </c>
    </row>
    <row r="22" spans="2:25" ht="37.5" customHeight="1">
      <c r="B22" s="22" t="s">
        <v>40</v>
      </c>
      <c r="C22" s="23"/>
      <c r="D22" s="24">
        <v>651</v>
      </c>
      <c r="E22" s="26">
        <v>2445.36</v>
      </c>
      <c r="F22" s="27" t="s">
        <v>123</v>
      </c>
      <c r="G22" s="28" t="s">
        <v>123</v>
      </c>
      <c r="H22" s="4">
        <v>651</v>
      </c>
      <c r="I22" s="3">
        <v>2445.36</v>
      </c>
      <c r="J22" s="1">
        <v>646</v>
      </c>
      <c r="K22" s="3">
        <v>2413.8</v>
      </c>
      <c r="L22" s="1">
        <v>5</v>
      </c>
      <c r="M22" s="3">
        <v>31.56</v>
      </c>
      <c r="N22" s="27" t="s">
        <v>123</v>
      </c>
      <c r="O22" s="28" t="s">
        <v>123</v>
      </c>
      <c r="P22" s="27" t="s">
        <v>123</v>
      </c>
      <c r="Q22" s="28" t="s">
        <v>123</v>
      </c>
      <c r="R22" s="27" t="s">
        <v>123</v>
      </c>
      <c r="S22" s="28" t="s">
        <v>123</v>
      </c>
      <c r="T22" s="27" t="s">
        <v>123</v>
      </c>
      <c r="U22" s="28" t="s">
        <v>123</v>
      </c>
      <c r="V22" s="27" t="s">
        <v>123</v>
      </c>
      <c r="W22" s="28" t="s">
        <v>123</v>
      </c>
      <c r="X22" s="27" t="s">
        <v>123</v>
      </c>
      <c r="Y22" s="28" t="s">
        <v>123</v>
      </c>
    </row>
    <row r="23" spans="2:25" ht="18.75" customHeight="1">
      <c r="B23" s="22" t="s">
        <v>41</v>
      </c>
      <c r="C23" s="23"/>
      <c r="D23" s="24">
        <v>15</v>
      </c>
      <c r="E23" s="26">
        <v>2138</v>
      </c>
      <c r="F23" s="27" t="s">
        <v>123</v>
      </c>
      <c r="G23" s="28" t="s">
        <v>123</v>
      </c>
      <c r="H23" s="4">
        <v>15</v>
      </c>
      <c r="I23" s="3">
        <v>2138</v>
      </c>
      <c r="J23" s="27" t="s">
        <v>123</v>
      </c>
      <c r="K23" s="28" t="s">
        <v>123</v>
      </c>
      <c r="L23" s="27" t="s">
        <v>123</v>
      </c>
      <c r="M23" s="28" t="s">
        <v>123</v>
      </c>
      <c r="N23" s="27" t="s">
        <v>123</v>
      </c>
      <c r="O23" s="28" t="s">
        <v>123</v>
      </c>
      <c r="P23" s="27" t="s">
        <v>123</v>
      </c>
      <c r="Q23" s="28" t="s">
        <v>123</v>
      </c>
      <c r="R23" s="27" t="s">
        <v>123</v>
      </c>
      <c r="S23" s="28" t="s">
        <v>123</v>
      </c>
      <c r="T23" s="27">
        <v>4</v>
      </c>
      <c r="U23" s="28">
        <v>396</v>
      </c>
      <c r="V23" s="1">
        <v>11</v>
      </c>
      <c r="W23" s="3">
        <v>1742</v>
      </c>
      <c r="X23" s="27" t="s">
        <v>123</v>
      </c>
      <c r="Y23" s="28" t="s">
        <v>123</v>
      </c>
    </row>
    <row r="24" spans="2:25" ht="18.75" customHeight="1">
      <c r="B24" s="22" t="s">
        <v>43</v>
      </c>
      <c r="C24" s="23"/>
      <c r="D24" s="24">
        <v>261</v>
      </c>
      <c r="E24" s="26">
        <v>1268.72</v>
      </c>
      <c r="F24" s="1">
        <v>3</v>
      </c>
      <c r="G24" s="3">
        <v>7.19</v>
      </c>
      <c r="H24" s="4">
        <v>258</v>
      </c>
      <c r="I24" s="3">
        <v>1261.53</v>
      </c>
      <c r="J24" s="1">
        <v>238</v>
      </c>
      <c r="K24" s="3">
        <v>1073.13</v>
      </c>
      <c r="L24" s="1">
        <v>14</v>
      </c>
      <c r="M24" s="3">
        <v>94.83</v>
      </c>
      <c r="N24" s="1">
        <v>6</v>
      </c>
      <c r="O24" s="3">
        <v>93.57</v>
      </c>
      <c r="P24" s="27" t="s">
        <v>123</v>
      </c>
      <c r="Q24" s="28" t="s">
        <v>123</v>
      </c>
      <c r="R24" s="27" t="s">
        <v>123</v>
      </c>
      <c r="S24" s="28" t="s">
        <v>123</v>
      </c>
      <c r="T24" s="27" t="s">
        <v>123</v>
      </c>
      <c r="U24" s="28" t="s">
        <v>123</v>
      </c>
      <c r="V24" s="27" t="s">
        <v>123</v>
      </c>
      <c r="W24" s="28" t="s">
        <v>123</v>
      </c>
      <c r="X24" s="27" t="s">
        <v>123</v>
      </c>
      <c r="Y24" s="28" t="s">
        <v>123</v>
      </c>
    </row>
    <row r="25" spans="2:25" ht="18.75" customHeight="1">
      <c r="B25" s="22" t="s">
        <v>44</v>
      </c>
      <c r="C25" s="23"/>
      <c r="D25" s="24">
        <v>4</v>
      </c>
      <c r="E25" s="26">
        <f>SUM(G25,I25)</f>
        <v>1636</v>
      </c>
      <c r="F25" s="27" t="s">
        <v>123</v>
      </c>
      <c r="G25" s="28" t="s">
        <v>123</v>
      </c>
      <c r="H25" s="4">
        <v>4</v>
      </c>
      <c r="I25" s="3">
        <v>1636</v>
      </c>
      <c r="J25" s="27" t="s">
        <v>123</v>
      </c>
      <c r="K25" s="28" t="s">
        <v>123</v>
      </c>
      <c r="L25" s="27" t="s">
        <v>123</v>
      </c>
      <c r="M25" s="28" t="s">
        <v>123</v>
      </c>
      <c r="N25" s="27" t="s">
        <v>123</v>
      </c>
      <c r="O25" s="28" t="s">
        <v>123</v>
      </c>
      <c r="P25" s="27" t="s">
        <v>123</v>
      </c>
      <c r="Q25" s="28" t="s">
        <v>123</v>
      </c>
      <c r="R25" s="27" t="s">
        <v>123</v>
      </c>
      <c r="S25" s="28" t="s">
        <v>123</v>
      </c>
      <c r="T25" s="27" t="s">
        <v>123</v>
      </c>
      <c r="U25" s="28" t="s">
        <v>123</v>
      </c>
      <c r="V25" s="27" t="s">
        <v>123</v>
      </c>
      <c r="W25" s="28" t="s">
        <v>123</v>
      </c>
      <c r="X25" s="1">
        <v>4</v>
      </c>
      <c r="Y25" s="3">
        <v>1636</v>
      </c>
    </row>
    <row r="26" spans="2:25" ht="36.75" customHeight="1">
      <c r="B26" s="22" t="s">
        <v>47</v>
      </c>
      <c r="C26" s="23"/>
      <c r="D26" s="24">
        <v>76</v>
      </c>
      <c r="E26" s="26">
        <v>4646.59</v>
      </c>
      <c r="F26" s="27" t="s">
        <v>123</v>
      </c>
      <c r="G26" s="28" t="s">
        <v>123</v>
      </c>
      <c r="H26" s="4">
        <v>76</v>
      </c>
      <c r="I26" s="3">
        <v>4646.59</v>
      </c>
      <c r="J26" s="1">
        <v>51</v>
      </c>
      <c r="K26" s="3">
        <v>105.18</v>
      </c>
      <c r="L26" s="1">
        <v>4</v>
      </c>
      <c r="M26" s="3">
        <v>34.3</v>
      </c>
      <c r="N26" s="1">
        <v>8</v>
      </c>
      <c r="O26" s="3">
        <v>117.17</v>
      </c>
      <c r="P26" s="1">
        <v>1</v>
      </c>
      <c r="Q26" s="28">
        <v>27.8</v>
      </c>
      <c r="R26" s="27" t="s">
        <v>123</v>
      </c>
      <c r="S26" s="28" t="s">
        <v>123</v>
      </c>
      <c r="T26" s="1">
        <v>4</v>
      </c>
      <c r="U26" s="3">
        <v>238</v>
      </c>
      <c r="V26" s="1">
        <v>2</v>
      </c>
      <c r="W26" s="3">
        <v>248</v>
      </c>
      <c r="X26" s="1">
        <v>6</v>
      </c>
      <c r="Y26" s="3">
        <v>3876.14</v>
      </c>
    </row>
    <row r="27" spans="2:25" ht="18.75" customHeight="1">
      <c r="B27" s="22" t="s">
        <v>49</v>
      </c>
      <c r="C27" s="23"/>
      <c r="D27" s="24">
        <v>96</v>
      </c>
      <c r="E27" s="26">
        <v>1623.73</v>
      </c>
      <c r="F27" s="27">
        <v>1</v>
      </c>
      <c r="G27" s="28">
        <v>59</v>
      </c>
      <c r="H27" s="4">
        <v>95</v>
      </c>
      <c r="I27" s="3">
        <v>1564.733</v>
      </c>
      <c r="J27" s="1">
        <v>13</v>
      </c>
      <c r="K27" s="3">
        <v>46.92</v>
      </c>
      <c r="L27" s="1">
        <v>15</v>
      </c>
      <c r="M27" s="3">
        <v>123.05</v>
      </c>
      <c r="N27" s="1">
        <v>64</v>
      </c>
      <c r="O27" s="3">
        <v>1091.38</v>
      </c>
      <c r="P27" s="27" t="s">
        <v>123</v>
      </c>
      <c r="Q27" s="28" t="s">
        <v>123</v>
      </c>
      <c r="R27" s="27" t="s">
        <v>123</v>
      </c>
      <c r="S27" s="28" t="s">
        <v>123</v>
      </c>
      <c r="T27" s="1">
        <v>2</v>
      </c>
      <c r="U27" s="3">
        <v>153.38</v>
      </c>
      <c r="V27" s="1">
        <v>1</v>
      </c>
      <c r="W27" s="3">
        <v>150</v>
      </c>
      <c r="X27" s="27" t="s">
        <v>123</v>
      </c>
      <c r="Y27" s="27" t="s">
        <v>123</v>
      </c>
    </row>
    <row r="28" spans="2:25" ht="18.75" customHeight="1">
      <c r="B28" s="22" t="s">
        <v>51</v>
      </c>
      <c r="C28" s="23"/>
      <c r="D28" s="24">
        <v>1631</v>
      </c>
      <c r="E28" s="26">
        <v>6746.36</v>
      </c>
      <c r="F28" s="27">
        <v>4</v>
      </c>
      <c r="G28" s="3">
        <v>23.35</v>
      </c>
      <c r="H28" s="4">
        <v>1627</v>
      </c>
      <c r="I28" s="3">
        <v>6723.01</v>
      </c>
      <c r="J28" s="1">
        <v>1246</v>
      </c>
      <c r="K28" s="3">
        <v>2394.36</v>
      </c>
      <c r="L28" s="1">
        <v>239</v>
      </c>
      <c r="M28" s="3">
        <v>1818.65</v>
      </c>
      <c r="N28" s="1">
        <v>140</v>
      </c>
      <c r="O28" s="3">
        <v>1958</v>
      </c>
      <c r="P28" s="27" t="s">
        <v>123</v>
      </c>
      <c r="Q28" s="28" t="s">
        <v>123</v>
      </c>
      <c r="R28" s="27" t="s">
        <v>123</v>
      </c>
      <c r="S28" s="28" t="s">
        <v>123</v>
      </c>
      <c r="T28" s="27" t="s">
        <v>123</v>
      </c>
      <c r="U28" s="28" t="s">
        <v>123</v>
      </c>
      <c r="V28" s="27" t="s">
        <v>123</v>
      </c>
      <c r="W28" s="28" t="s">
        <v>123</v>
      </c>
      <c r="X28" s="27">
        <v>2</v>
      </c>
      <c r="Y28" s="28">
        <v>552</v>
      </c>
    </row>
    <row r="29" spans="3:4" ht="37.5" customHeight="1">
      <c r="C29" s="23"/>
      <c r="D29" s="24" t="s">
        <v>53</v>
      </c>
    </row>
    <row r="30" spans="2:25" ht="18.75" customHeight="1">
      <c r="B30" s="22" t="s">
        <v>54</v>
      </c>
      <c r="C30" s="23"/>
      <c r="D30" s="24">
        <v>7582</v>
      </c>
      <c r="E30" s="26">
        <v>31774.89</v>
      </c>
      <c r="F30" s="24">
        <v>44</v>
      </c>
      <c r="G30" s="26">
        <v>106.82</v>
      </c>
      <c r="H30" s="24">
        <v>7538</v>
      </c>
      <c r="I30" s="26">
        <v>31668.07</v>
      </c>
      <c r="J30" s="24">
        <v>6767</v>
      </c>
      <c r="K30" s="26">
        <v>14079.44</v>
      </c>
      <c r="L30" s="24">
        <v>449</v>
      </c>
      <c r="M30" s="26">
        <v>3365.55</v>
      </c>
      <c r="N30" s="24">
        <v>276</v>
      </c>
      <c r="O30" s="26">
        <v>4136.14</v>
      </c>
      <c r="P30" s="29">
        <f>SUM(P32:P39)</f>
        <v>1</v>
      </c>
      <c r="Q30" s="26">
        <f>SUM(Q32:Q39)</f>
        <v>27.8</v>
      </c>
      <c r="R30" s="27" t="s">
        <v>123</v>
      </c>
      <c r="S30" s="28" t="s">
        <v>123</v>
      </c>
      <c r="T30" s="24">
        <v>16</v>
      </c>
      <c r="U30" s="26">
        <v>1272</v>
      </c>
      <c r="V30" s="24">
        <f>SUM(V32:V39)</f>
        <v>16</v>
      </c>
      <c r="W30" s="26">
        <v>2410</v>
      </c>
      <c r="X30" s="24">
        <v>13</v>
      </c>
      <c r="Y30" s="26">
        <v>6377.14</v>
      </c>
    </row>
    <row r="31" spans="2:25" ht="37.5" customHeight="1">
      <c r="B31" s="22" t="s">
        <v>57</v>
      </c>
      <c r="C31" s="23"/>
      <c r="D31" s="24">
        <v>22469</v>
      </c>
      <c r="E31" s="26">
        <v>74020.61</v>
      </c>
      <c r="F31" s="24">
        <v>45</v>
      </c>
      <c r="G31" s="26">
        <v>159.42</v>
      </c>
      <c r="H31" s="24">
        <v>22424</v>
      </c>
      <c r="I31" s="26">
        <v>73861.19</v>
      </c>
      <c r="J31" s="24">
        <v>20289</v>
      </c>
      <c r="K31" s="26">
        <v>35428.82</v>
      </c>
      <c r="L31" s="24">
        <v>1214</v>
      </c>
      <c r="M31" s="26">
        <v>8780.85</v>
      </c>
      <c r="N31" s="24">
        <v>827</v>
      </c>
      <c r="O31" s="26">
        <v>13170.07</v>
      </c>
      <c r="P31" s="27" t="s">
        <v>123</v>
      </c>
      <c r="Q31" s="27" t="s">
        <v>123</v>
      </c>
      <c r="R31" s="24">
        <v>2</v>
      </c>
      <c r="S31" s="26">
        <v>77.62</v>
      </c>
      <c r="T31" s="24">
        <v>41</v>
      </c>
      <c r="U31" s="26">
        <f>SUM(U40,'野母崎町～深江町h15'!U18,'野母崎町～深江町h15'!U22,'野母崎町～深江町h15'!U27,'大島村～上対馬町h15'!U6,'大島村～上対馬町h15'!U20,'大島村～上対馬町h15'!U31,'大島村～上対馬町h15'!U36)</f>
        <v>3271.26</v>
      </c>
      <c r="V31" s="24">
        <f>SUM(V40,'野母崎町～深江町h15'!V18,'野母崎町～深江町h15'!V22,'野母崎町～深江町h15'!V27,'大島村～上対馬町h15'!V6,'大島村～上対馬町h15'!V20,'大島村～上対馬町h15'!V31,'大島村～上対馬町h15'!V36)</f>
        <v>16</v>
      </c>
      <c r="W31" s="26">
        <v>2166.9</v>
      </c>
      <c r="X31" s="24">
        <v>35</v>
      </c>
      <c r="Y31" s="26">
        <v>10965.67</v>
      </c>
    </row>
    <row r="32" spans="2:25" ht="37.5" customHeight="1">
      <c r="B32" s="22" t="s">
        <v>60</v>
      </c>
      <c r="C32" s="23"/>
      <c r="D32" s="24">
        <v>1541</v>
      </c>
      <c r="E32" s="26">
        <v>13754.39</v>
      </c>
      <c r="F32" s="27">
        <v>1</v>
      </c>
      <c r="G32" s="28">
        <v>59</v>
      </c>
      <c r="H32" s="4">
        <v>1540</v>
      </c>
      <c r="I32" s="3">
        <v>13695.39</v>
      </c>
      <c r="J32" s="1">
        <v>1348</v>
      </c>
      <c r="K32" s="3">
        <v>3322.1</v>
      </c>
      <c r="L32" s="1">
        <v>80</v>
      </c>
      <c r="M32" s="3">
        <v>545.39</v>
      </c>
      <c r="N32" s="1">
        <v>76</v>
      </c>
      <c r="O32" s="3">
        <v>1185.96</v>
      </c>
      <c r="P32" s="1">
        <v>1</v>
      </c>
      <c r="Q32" s="3">
        <v>27.8</v>
      </c>
      <c r="R32" s="27" t="s">
        <v>136</v>
      </c>
      <c r="S32" s="27" t="s">
        <v>136</v>
      </c>
      <c r="T32" s="1">
        <v>9</v>
      </c>
      <c r="U32" s="3">
        <v>692</v>
      </c>
      <c r="V32" s="1">
        <v>16</v>
      </c>
      <c r="W32" s="3">
        <v>2410</v>
      </c>
      <c r="X32" s="1">
        <v>10</v>
      </c>
      <c r="Y32" s="3">
        <v>5512.14</v>
      </c>
    </row>
    <row r="33" spans="2:25" ht="18.75" customHeight="1">
      <c r="B33" s="22" t="s">
        <v>62</v>
      </c>
      <c r="C33" s="23"/>
      <c r="D33" s="24">
        <v>1763</v>
      </c>
      <c r="E33" s="26">
        <v>5140.64</v>
      </c>
      <c r="F33" s="27">
        <v>22</v>
      </c>
      <c r="G33" s="28">
        <v>19.3</v>
      </c>
      <c r="H33" s="4">
        <v>1741</v>
      </c>
      <c r="I33" s="3">
        <v>5121.34</v>
      </c>
      <c r="J33" s="1">
        <v>1574</v>
      </c>
      <c r="K33" s="3">
        <v>3043.3</v>
      </c>
      <c r="L33" s="1">
        <v>77</v>
      </c>
      <c r="M33" s="3">
        <v>552.75</v>
      </c>
      <c r="N33" s="1">
        <v>88</v>
      </c>
      <c r="O33" s="3">
        <v>1360.29</v>
      </c>
      <c r="P33" s="27" t="s">
        <v>136</v>
      </c>
      <c r="Q33" s="28" t="s">
        <v>136</v>
      </c>
      <c r="R33" s="27" t="s">
        <v>136</v>
      </c>
      <c r="S33" s="27" t="s">
        <v>136</v>
      </c>
      <c r="T33" s="1">
        <v>2</v>
      </c>
      <c r="U33" s="3">
        <v>165</v>
      </c>
      <c r="V33" s="27" t="s">
        <v>136</v>
      </c>
      <c r="W33" s="28" t="s">
        <v>136</v>
      </c>
      <c r="X33" s="27" t="s">
        <v>136</v>
      </c>
      <c r="Y33" s="28" t="s">
        <v>123</v>
      </c>
    </row>
    <row r="34" spans="2:25" ht="18.75" customHeight="1">
      <c r="B34" s="22" t="s">
        <v>63</v>
      </c>
      <c r="C34" s="23"/>
      <c r="D34" s="24">
        <v>498</v>
      </c>
      <c r="E34" s="26">
        <v>1188.32</v>
      </c>
      <c r="F34" s="27" t="s">
        <v>123</v>
      </c>
      <c r="G34" s="28" t="s">
        <v>123</v>
      </c>
      <c r="H34" s="4">
        <v>498</v>
      </c>
      <c r="I34" s="3">
        <v>1188.32</v>
      </c>
      <c r="J34" s="1">
        <v>490</v>
      </c>
      <c r="K34" s="3">
        <v>1136.32</v>
      </c>
      <c r="L34" s="1">
        <v>7</v>
      </c>
      <c r="M34" s="3">
        <v>40.9</v>
      </c>
      <c r="N34" s="1">
        <v>1</v>
      </c>
      <c r="O34" s="3">
        <v>11.1</v>
      </c>
      <c r="P34" s="27" t="s">
        <v>136</v>
      </c>
      <c r="Q34" s="28" t="s">
        <v>137</v>
      </c>
      <c r="R34" s="27" t="s">
        <v>136</v>
      </c>
      <c r="S34" s="27" t="s">
        <v>136</v>
      </c>
      <c r="T34" s="27" t="s">
        <v>136</v>
      </c>
      <c r="U34" s="28" t="s">
        <v>136</v>
      </c>
      <c r="V34" s="27" t="s">
        <v>136</v>
      </c>
      <c r="W34" s="28" t="s">
        <v>136</v>
      </c>
      <c r="X34" s="27" t="s">
        <v>136</v>
      </c>
      <c r="Y34" s="28" t="s">
        <v>136</v>
      </c>
    </row>
    <row r="35" spans="2:25" ht="18.75" customHeight="1">
      <c r="B35" s="22" t="s">
        <v>65</v>
      </c>
      <c r="C35" s="23"/>
      <c r="D35" s="24">
        <v>125</v>
      </c>
      <c r="E35" s="26">
        <v>422.31</v>
      </c>
      <c r="F35" s="27" t="s">
        <v>123</v>
      </c>
      <c r="G35" s="28" t="s">
        <v>123</v>
      </c>
      <c r="H35" s="4">
        <v>125</v>
      </c>
      <c r="I35" s="3">
        <v>422.31</v>
      </c>
      <c r="J35" s="1">
        <v>108</v>
      </c>
      <c r="K35" s="3">
        <v>198.5</v>
      </c>
      <c r="L35" s="1">
        <v>4</v>
      </c>
      <c r="M35" s="3">
        <v>28.8</v>
      </c>
      <c r="N35" s="1">
        <v>13</v>
      </c>
      <c r="O35" s="3">
        <v>195.01</v>
      </c>
      <c r="P35" s="27" t="s">
        <v>123</v>
      </c>
      <c r="Q35" s="28" t="s">
        <v>136</v>
      </c>
      <c r="R35" s="27" t="s">
        <v>137</v>
      </c>
      <c r="S35" s="27" t="s">
        <v>136</v>
      </c>
      <c r="T35" s="27" t="s">
        <v>136</v>
      </c>
      <c r="U35" s="28" t="s">
        <v>136</v>
      </c>
      <c r="V35" s="27" t="s">
        <v>136</v>
      </c>
      <c r="W35" s="28" t="s">
        <v>136</v>
      </c>
      <c r="X35" s="27" t="s">
        <v>136</v>
      </c>
      <c r="Y35" s="28" t="s">
        <v>136</v>
      </c>
    </row>
    <row r="36" spans="2:25" ht="36.75" customHeight="1">
      <c r="B36" s="22" t="s">
        <v>68</v>
      </c>
      <c r="C36" s="23"/>
      <c r="D36" s="24">
        <v>384</v>
      </c>
      <c r="E36" s="26">
        <v>524.7</v>
      </c>
      <c r="F36" s="27">
        <v>1</v>
      </c>
      <c r="G36" s="28">
        <v>4.2</v>
      </c>
      <c r="H36" s="4">
        <v>383</v>
      </c>
      <c r="I36" s="3">
        <v>520.5</v>
      </c>
      <c r="J36" s="1">
        <v>381</v>
      </c>
      <c r="K36" s="3">
        <v>505.8</v>
      </c>
      <c r="L36" s="27">
        <v>2</v>
      </c>
      <c r="M36" s="28">
        <v>14.7</v>
      </c>
      <c r="N36" s="27" t="s">
        <v>123</v>
      </c>
      <c r="O36" s="28" t="s">
        <v>123</v>
      </c>
      <c r="P36" s="27" t="s">
        <v>123</v>
      </c>
      <c r="Q36" s="28" t="s">
        <v>123</v>
      </c>
      <c r="R36" s="27" t="s">
        <v>123</v>
      </c>
      <c r="S36" s="27" t="s">
        <v>123</v>
      </c>
      <c r="T36" s="27" t="s">
        <v>123</v>
      </c>
      <c r="U36" s="28" t="s">
        <v>123</v>
      </c>
      <c r="V36" s="27" t="s">
        <v>123</v>
      </c>
      <c r="W36" s="28" t="s">
        <v>123</v>
      </c>
      <c r="X36" s="27" t="s">
        <v>123</v>
      </c>
      <c r="Y36" s="28" t="s">
        <v>123</v>
      </c>
    </row>
    <row r="37" spans="2:25" ht="18.75" customHeight="1">
      <c r="B37" s="22" t="s">
        <v>70</v>
      </c>
      <c r="C37" s="23"/>
      <c r="D37" s="24">
        <v>1165</v>
      </c>
      <c r="E37" s="26">
        <v>3956.25</v>
      </c>
      <c r="F37" s="27">
        <v>14</v>
      </c>
      <c r="G37" s="28">
        <v>7.92</v>
      </c>
      <c r="H37" s="4">
        <v>1151</v>
      </c>
      <c r="I37" s="3">
        <v>3948.33</v>
      </c>
      <c r="J37" s="1">
        <v>1087</v>
      </c>
      <c r="K37" s="3">
        <v>2142.56</v>
      </c>
      <c r="L37" s="1">
        <v>38</v>
      </c>
      <c r="M37" s="3">
        <v>272.54</v>
      </c>
      <c r="N37" s="1">
        <v>18</v>
      </c>
      <c r="O37" s="3">
        <v>253.23</v>
      </c>
      <c r="P37" s="27" t="s">
        <v>123</v>
      </c>
      <c r="Q37" s="28" t="s">
        <v>123</v>
      </c>
      <c r="R37" s="27" t="s">
        <v>123</v>
      </c>
      <c r="S37" s="27" t="s">
        <v>123</v>
      </c>
      <c r="T37" s="1">
        <v>5</v>
      </c>
      <c r="U37" s="3">
        <v>415</v>
      </c>
      <c r="V37" s="27" t="s">
        <v>123</v>
      </c>
      <c r="W37" s="28" t="s">
        <v>123</v>
      </c>
      <c r="X37" s="1">
        <v>3</v>
      </c>
      <c r="Y37" s="3">
        <v>865</v>
      </c>
    </row>
    <row r="38" spans="2:25" ht="18.75" customHeight="1">
      <c r="B38" s="22" t="s">
        <v>72</v>
      </c>
      <c r="C38" s="23"/>
      <c r="D38" s="24">
        <v>1738</v>
      </c>
      <c r="E38" s="26">
        <v>5100.39</v>
      </c>
      <c r="F38" s="27">
        <v>6</v>
      </c>
      <c r="G38" s="28">
        <v>16.4</v>
      </c>
      <c r="H38" s="4">
        <v>1732</v>
      </c>
      <c r="I38" s="3">
        <v>5083.99</v>
      </c>
      <c r="J38" s="1">
        <v>1502</v>
      </c>
      <c r="K38" s="3">
        <v>2982.8</v>
      </c>
      <c r="L38" s="1">
        <v>185</v>
      </c>
      <c r="M38" s="3">
        <v>1485.76</v>
      </c>
      <c r="N38" s="1">
        <v>45</v>
      </c>
      <c r="O38" s="3">
        <v>615.43</v>
      </c>
      <c r="P38" s="27" t="s">
        <v>123</v>
      </c>
      <c r="Q38" s="28" t="s">
        <v>123</v>
      </c>
      <c r="R38" s="27" t="s">
        <v>123</v>
      </c>
      <c r="S38" s="27" t="s">
        <v>123</v>
      </c>
      <c r="T38" s="27" t="s">
        <v>123</v>
      </c>
      <c r="U38" s="28" t="s">
        <v>123</v>
      </c>
      <c r="V38" s="27" t="s">
        <v>136</v>
      </c>
      <c r="W38" s="28" t="s">
        <v>136</v>
      </c>
      <c r="X38" s="27" t="s">
        <v>136</v>
      </c>
      <c r="Y38" s="28" t="s">
        <v>123</v>
      </c>
    </row>
    <row r="39" spans="2:25" ht="18.75" customHeight="1">
      <c r="B39" s="22" t="s">
        <v>73</v>
      </c>
      <c r="C39" s="23"/>
      <c r="D39" s="24">
        <v>368</v>
      </c>
      <c r="E39" s="26">
        <v>1687.89</v>
      </c>
      <c r="F39" s="27" t="s">
        <v>123</v>
      </c>
      <c r="G39" s="28" t="s">
        <v>123</v>
      </c>
      <c r="H39" s="4">
        <v>368</v>
      </c>
      <c r="I39" s="3">
        <v>1687.89</v>
      </c>
      <c r="J39" s="1">
        <v>277</v>
      </c>
      <c r="K39" s="28">
        <v>748.06</v>
      </c>
      <c r="L39" s="1">
        <v>56</v>
      </c>
      <c r="M39" s="3">
        <v>424.71</v>
      </c>
      <c r="N39" s="1">
        <v>35</v>
      </c>
      <c r="O39" s="3">
        <v>515.12</v>
      </c>
      <c r="P39" s="27" t="s">
        <v>123</v>
      </c>
      <c r="Q39" s="28" t="s">
        <v>123</v>
      </c>
      <c r="R39" s="27" t="s">
        <v>123</v>
      </c>
      <c r="S39" s="27" t="s">
        <v>123</v>
      </c>
      <c r="T39" s="27" t="s">
        <v>123</v>
      </c>
      <c r="U39" s="28" t="s">
        <v>123</v>
      </c>
      <c r="V39" s="27" t="s">
        <v>123</v>
      </c>
      <c r="W39" s="28" t="s">
        <v>136</v>
      </c>
      <c r="X39" s="27" t="s">
        <v>136</v>
      </c>
      <c r="Y39" s="28" t="s">
        <v>136</v>
      </c>
    </row>
    <row r="40" spans="2:25" ht="37.5" customHeight="1">
      <c r="B40" s="22" t="s">
        <v>76</v>
      </c>
      <c r="C40" s="23"/>
      <c r="D40" s="24">
        <v>3676</v>
      </c>
      <c r="E40" s="26">
        <v>6247.15</v>
      </c>
      <c r="F40" s="24">
        <v>13</v>
      </c>
      <c r="G40" s="26">
        <v>17.83</v>
      </c>
      <c r="H40" s="24">
        <v>3663</v>
      </c>
      <c r="I40" s="26">
        <v>6229.32</v>
      </c>
      <c r="J40" s="24">
        <v>3527</v>
      </c>
      <c r="K40" s="26">
        <v>4908.4</v>
      </c>
      <c r="L40" s="24">
        <v>97</v>
      </c>
      <c r="M40" s="26">
        <v>681.87</v>
      </c>
      <c r="N40" s="24">
        <v>39</v>
      </c>
      <c r="O40" s="26">
        <v>639.05</v>
      </c>
      <c r="P40" s="36" t="s">
        <v>123</v>
      </c>
      <c r="Q40" s="55" t="s">
        <v>123</v>
      </c>
      <c r="R40" s="55" t="s">
        <v>123</v>
      </c>
      <c r="S40" s="55" t="s">
        <v>123</v>
      </c>
      <c r="T40" s="55" t="s">
        <v>123</v>
      </c>
      <c r="U40" s="55" t="s">
        <v>123</v>
      </c>
      <c r="V40" s="55" t="s">
        <v>123</v>
      </c>
      <c r="W40" s="55" t="s">
        <v>123</v>
      </c>
      <c r="X40" s="55" t="s">
        <v>123</v>
      </c>
      <c r="Y40" s="55" t="s">
        <v>123</v>
      </c>
    </row>
    <row r="41" spans="2:25" ht="37.5" customHeight="1">
      <c r="B41" s="27" t="s">
        <v>79</v>
      </c>
      <c r="C41" s="23"/>
      <c r="D41" s="24">
        <v>63</v>
      </c>
      <c r="E41" s="26">
        <v>119.89</v>
      </c>
      <c r="F41" s="27" t="s">
        <v>123</v>
      </c>
      <c r="G41" s="28" t="s">
        <v>123</v>
      </c>
      <c r="H41" s="4">
        <v>63</v>
      </c>
      <c r="I41" s="3">
        <v>119.89</v>
      </c>
      <c r="J41" s="1">
        <v>61</v>
      </c>
      <c r="K41" s="3">
        <v>104.52</v>
      </c>
      <c r="L41" s="1">
        <v>2</v>
      </c>
      <c r="M41" s="3">
        <v>15.37</v>
      </c>
      <c r="N41" s="27" t="s">
        <v>136</v>
      </c>
      <c r="O41" s="27" t="s">
        <v>136</v>
      </c>
      <c r="P41" s="27" t="s">
        <v>136</v>
      </c>
      <c r="Q41" s="27" t="s">
        <v>136</v>
      </c>
      <c r="R41" s="27" t="s">
        <v>136</v>
      </c>
      <c r="S41" s="27" t="s">
        <v>136</v>
      </c>
      <c r="T41" s="27" t="s">
        <v>136</v>
      </c>
      <c r="U41" s="27" t="s">
        <v>136</v>
      </c>
      <c r="V41" s="27" t="s">
        <v>136</v>
      </c>
      <c r="W41" s="27" t="s">
        <v>136</v>
      </c>
      <c r="X41" s="27" t="s">
        <v>136</v>
      </c>
      <c r="Y41" s="27" t="s">
        <v>136</v>
      </c>
    </row>
    <row r="42" spans="2:25" ht="18.75" customHeight="1">
      <c r="B42" s="27" t="s">
        <v>81</v>
      </c>
      <c r="C42" s="23"/>
      <c r="D42" s="24">
        <v>40</v>
      </c>
      <c r="E42" s="3">
        <v>43.66</v>
      </c>
      <c r="F42" s="27" t="s">
        <v>123</v>
      </c>
      <c r="G42" s="28" t="s">
        <v>123</v>
      </c>
      <c r="H42" s="4">
        <v>40</v>
      </c>
      <c r="I42" s="3">
        <v>43.66</v>
      </c>
      <c r="J42" s="1">
        <v>40</v>
      </c>
      <c r="K42" s="3">
        <v>43.66</v>
      </c>
      <c r="L42" s="27" t="s">
        <v>136</v>
      </c>
      <c r="M42" s="28" t="s">
        <v>136</v>
      </c>
      <c r="N42" s="27" t="s">
        <v>136</v>
      </c>
      <c r="O42" s="27" t="s">
        <v>136</v>
      </c>
      <c r="P42" s="27" t="s">
        <v>136</v>
      </c>
      <c r="Q42" s="27" t="s">
        <v>136</v>
      </c>
      <c r="R42" s="27" t="s">
        <v>136</v>
      </c>
      <c r="S42" s="27" t="s">
        <v>136</v>
      </c>
      <c r="T42" s="27" t="s">
        <v>136</v>
      </c>
      <c r="U42" s="27" t="s">
        <v>136</v>
      </c>
      <c r="V42" s="27" t="s">
        <v>136</v>
      </c>
      <c r="W42" s="27" t="s">
        <v>136</v>
      </c>
      <c r="X42" s="27" t="s">
        <v>136</v>
      </c>
      <c r="Y42" s="27" t="s">
        <v>136</v>
      </c>
    </row>
    <row r="43" spans="1:25" ht="18.75" customHeight="1" thickBot="1">
      <c r="A43" s="6"/>
      <c r="B43" s="31" t="s">
        <v>82</v>
      </c>
      <c r="C43" s="32"/>
      <c r="D43" s="6">
        <v>27</v>
      </c>
      <c r="E43" s="7">
        <v>71.37</v>
      </c>
      <c r="F43" s="31" t="s">
        <v>123</v>
      </c>
      <c r="G43" s="33" t="s">
        <v>123</v>
      </c>
      <c r="H43" s="8">
        <v>27</v>
      </c>
      <c r="I43" s="7">
        <v>71.37</v>
      </c>
      <c r="J43" s="6">
        <v>23</v>
      </c>
      <c r="K43" s="7">
        <v>40.57</v>
      </c>
      <c r="L43" s="6">
        <v>4</v>
      </c>
      <c r="M43" s="7">
        <v>30.8</v>
      </c>
      <c r="N43" s="33" t="s">
        <v>136</v>
      </c>
      <c r="O43" s="33" t="s">
        <v>136</v>
      </c>
      <c r="P43" s="33" t="s">
        <v>136</v>
      </c>
      <c r="Q43" s="33" t="s">
        <v>136</v>
      </c>
      <c r="R43" s="33" t="s">
        <v>136</v>
      </c>
      <c r="S43" s="33" t="s">
        <v>136</v>
      </c>
      <c r="T43" s="33" t="s">
        <v>136</v>
      </c>
      <c r="U43" s="33" t="s">
        <v>136</v>
      </c>
      <c r="V43" s="33" t="s">
        <v>136</v>
      </c>
      <c r="W43" s="33" t="s">
        <v>136</v>
      </c>
      <c r="X43" s="33" t="s">
        <v>136</v>
      </c>
      <c r="Y43" s="33" t="s">
        <v>136</v>
      </c>
    </row>
    <row r="44" spans="3:4" ht="14.25">
      <c r="C44" s="24"/>
      <c r="D44" s="24"/>
    </row>
    <row r="45" spans="3:4" ht="14.25">
      <c r="C45" s="24"/>
      <c r="D45" s="24"/>
    </row>
    <row r="46" spans="3:4" ht="14.25">
      <c r="C46" s="24"/>
      <c r="D46" s="24"/>
    </row>
    <row r="47" spans="3:4" ht="14.25">
      <c r="C47" s="24"/>
      <c r="D47" s="24"/>
    </row>
    <row r="48" spans="3:4" ht="15.75" customHeight="1">
      <c r="C48" s="24"/>
      <c r="D48" s="24"/>
    </row>
    <row r="50" ht="15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spans="13:25" ht="18.75" customHeight="1">
      <c r="M101" s="26"/>
      <c r="N101" s="24"/>
      <c r="O101" s="26"/>
      <c r="P101" s="24"/>
      <c r="Q101" s="26"/>
      <c r="R101" s="24"/>
      <c r="S101" s="26"/>
      <c r="T101" s="24"/>
      <c r="U101" s="26"/>
      <c r="V101" s="24"/>
      <c r="W101" s="26"/>
      <c r="X101" s="24"/>
      <c r="Y101" s="26"/>
    </row>
    <row r="102" spans="13:25" ht="18.75" customHeight="1">
      <c r="M102" s="26"/>
      <c r="N102" s="24"/>
      <c r="O102" s="26"/>
      <c r="P102" s="24"/>
      <c r="Q102" s="26"/>
      <c r="R102" s="24"/>
      <c r="S102" s="26"/>
      <c r="T102" s="24"/>
      <c r="U102" s="26"/>
      <c r="V102" s="24"/>
      <c r="W102" s="26"/>
      <c r="X102" s="24"/>
      <c r="Y102" s="26"/>
    </row>
    <row r="103" spans="13:25" ht="18.75" customHeight="1">
      <c r="M103" s="26"/>
      <c r="N103" s="24"/>
      <c r="O103" s="26"/>
      <c r="P103" s="24"/>
      <c r="Q103" s="26"/>
      <c r="R103" s="24"/>
      <c r="S103" s="26"/>
      <c r="T103" s="24"/>
      <c r="U103" s="26"/>
      <c r="V103" s="24"/>
      <c r="W103" s="26"/>
      <c r="X103" s="24"/>
      <c r="Y103" s="26"/>
    </row>
    <row r="104" ht="18.75" customHeight="1"/>
    <row r="105" ht="18.75" customHeight="1"/>
    <row r="106" ht="18.75" customHeight="1"/>
  </sheetData>
  <mergeCells count="12">
    <mergeCell ref="V4:W4"/>
    <mergeCell ref="X4:Y4"/>
    <mergeCell ref="M3:Y3"/>
    <mergeCell ref="R4:S4"/>
    <mergeCell ref="T4:U4"/>
    <mergeCell ref="J4:K4"/>
    <mergeCell ref="N4:O4"/>
    <mergeCell ref="P4:Q4"/>
    <mergeCell ref="B3:B5"/>
    <mergeCell ref="D3:E4"/>
    <mergeCell ref="F3:G4"/>
    <mergeCell ref="H4:I4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showGridLines="0" zoomScale="70" zoomScaleNormal="70" workbookViewId="0" topLeftCell="L10">
      <selection activeCell="Z27" sqref="Z2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75390625" style="1" customWidth="1"/>
    <col min="5" max="5" width="16.25390625" style="3" customWidth="1"/>
    <col min="6" max="6" width="11.625" style="1" customWidth="1"/>
    <col min="7" max="7" width="12.75390625" style="3" customWidth="1"/>
    <col min="8" max="8" width="11.75390625" style="1" customWidth="1"/>
    <col min="9" max="9" width="16.75390625" style="3" customWidth="1"/>
    <col min="10" max="10" width="11.75390625" style="1" customWidth="1"/>
    <col min="11" max="11" width="15.75390625" style="3" customWidth="1"/>
    <col min="12" max="12" width="11.75390625" style="1" customWidth="1"/>
    <col min="13" max="13" width="14.75390625" style="1" customWidth="1"/>
    <col min="14" max="14" width="11.75390625" style="1" customWidth="1"/>
    <col min="15" max="15" width="14.75390625" style="3" customWidth="1"/>
    <col min="16" max="16" width="8.875" style="1" customWidth="1"/>
    <col min="17" max="17" width="10.75390625" style="3" customWidth="1"/>
    <col min="18" max="18" width="8.75390625" style="1" customWidth="1"/>
    <col min="19" max="19" width="12.75390625" style="3" customWidth="1"/>
    <col min="20" max="20" width="8.75390625" style="1" customWidth="1"/>
    <col min="21" max="21" width="12.75390625" style="3" customWidth="1"/>
    <col min="22" max="22" width="8.875" style="1" customWidth="1"/>
    <col min="23" max="23" width="12.75390625" style="3" customWidth="1"/>
    <col min="24" max="24" width="8.875" style="1" customWidth="1"/>
    <col min="25" max="25" width="12.75390625" style="3" customWidth="1"/>
    <col min="26" max="26" width="1.75390625" style="1" customWidth="1"/>
    <col min="27" max="16384" width="8.625" style="1" customWidth="1"/>
  </cols>
  <sheetData>
    <row r="1" spans="2:19" ht="24">
      <c r="B1" s="2" t="s">
        <v>124</v>
      </c>
      <c r="M1" s="5" t="s">
        <v>0</v>
      </c>
      <c r="N1" s="2"/>
      <c r="Q1" s="34" t="s">
        <v>145</v>
      </c>
      <c r="R1" s="34"/>
      <c r="S1" s="35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130</v>
      </c>
      <c r="Y2" s="10"/>
    </row>
    <row r="3" spans="2:25" s="11" customFormat="1" ht="18.75" customHeight="1">
      <c r="B3" s="63" t="s">
        <v>127</v>
      </c>
      <c r="C3" s="12"/>
      <c r="D3" s="66" t="s">
        <v>3</v>
      </c>
      <c r="E3" s="67"/>
      <c r="F3" s="66" t="s">
        <v>4</v>
      </c>
      <c r="G3" s="67"/>
      <c r="H3" s="58" t="s">
        <v>1</v>
      </c>
      <c r="I3" s="13"/>
      <c r="J3" s="14"/>
      <c r="K3" s="13"/>
      <c r="L3" s="14"/>
      <c r="M3" s="73" t="s">
        <v>2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1" t="s">
        <v>6</v>
      </c>
      <c r="K4" s="62"/>
      <c r="L4" s="15" t="s">
        <v>7</v>
      </c>
      <c r="M4" s="16" t="s">
        <v>126</v>
      </c>
      <c r="N4" s="61" t="s">
        <v>8</v>
      </c>
      <c r="O4" s="62"/>
      <c r="P4" s="61" t="s">
        <v>9</v>
      </c>
      <c r="Q4" s="62"/>
      <c r="R4" s="61" t="s">
        <v>10</v>
      </c>
      <c r="S4" s="62"/>
      <c r="T4" s="61" t="s">
        <v>11</v>
      </c>
      <c r="U4" s="62"/>
      <c r="V4" s="61" t="s">
        <v>12</v>
      </c>
      <c r="W4" s="62"/>
      <c r="X4" s="61" t="s">
        <v>13</v>
      </c>
      <c r="Y4" s="72"/>
    </row>
    <row r="5" spans="1:25" s="11" customFormat="1" ht="37.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7" t="s">
        <v>16</v>
      </c>
      <c r="C6" s="23"/>
      <c r="D6" s="24">
        <v>413</v>
      </c>
      <c r="E6" s="26">
        <v>1043.06</v>
      </c>
      <c r="F6" s="27" t="s">
        <v>123</v>
      </c>
      <c r="G6" s="27" t="s">
        <v>123</v>
      </c>
      <c r="H6" s="1">
        <v>413</v>
      </c>
      <c r="I6" s="3">
        <v>1043.06</v>
      </c>
      <c r="J6" s="1">
        <v>376</v>
      </c>
      <c r="K6" s="3">
        <v>582.63</v>
      </c>
      <c r="L6" s="1">
        <v>19</v>
      </c>
      <c r="M6" s="3">
        <v>140.26</v>
      </c>
      <c r="N6" s="1">
        <v>18</v>
      </c>
      <c r="O6" s="3">
        <v>320.17</v>
      </c>
      <c r="P6" s="28" t="s">
        <v>123</v>
      </c>
      <c r="Q6" s="28" t="s">
        <v>123</v>
      </c>
      <c r="R6" s="28" t="s">
        <v>123</v>
      </c>
      <c r="S6" s="28" t="s">
        <v>123</v>
      </c>
      <c r="T6" s="28" t="s">
        <v>123</v>
      </c>
      <c r="U6" s="28" t="s">
        <v>123</v>
      </c>
      <c r="V6" s="28" t="s">
        <v>123</v>
      </c>
      <c r="W6" s="28" t="s">
        <v>123</v>
      </c>
      <c r="X6" s="28" t="s">
        <v>123</v>
      </c>
      <c r="Y6" s="28" t="s">
        <v>123</v>
      </c>
    </row>
    <row r="7" spans="2:25" ht="18.75" customHeight="1">
      <c r="B7" s="27" t="s">
        <v>17</v>
      </c>
      <c r="C7" s="23"/>
      <c r="D7" s="24">
        <v>189</v>
      </c>
      <c r="E7" s="26">
        <v>301.05</v>
      </c>
      <c r="F7" s="27" t="s">
        <v>123</v>
      </c>
      <c r="G7" s="27" t="s">
        <v>123</v>
      </c>
      <c r="H7" s="1">
        <v>189</v>
      </c>
      <c r="I7" s="3">
        <v>301.05</v>
      </c>
      <c r="J7" s="1">
        <v>186</v>
      </c>
      <c r="K7" s="3">
        <v>274.78</v>
      </c>
      <c r="L7" s="1">
        <v>2</v>
      </c>
      <c r="M7" s="3">
        <v>14.27</v>
      </c>
      <c r="N7" s="1">
        <v>1</v>
      </c>
      <c r="O7" s="3">
        <v>12</v>
      </c>
      <c r="P7" s="28" t="s">
        <v>123</v>
      </c>
      <c r="Q7" s="28" t="s">
        <v>123</v>
      </c>
      <c r="R7" s="28" t="s">
        <v>123</v>
      </c>
      <c r="S7" s="28" t="s">
        <v>123</v>
      </c>
      <c r="T7" s="28" t="s">
        <v>123</v>
      </c>
      <c r="U7" s="28" t="s">
        <v>123</v>
      </c>
      <c r="V7" s="28" t="s">
        <v>123</v>
      </c>
      <c r="W7" s="28" t="s">
        <v>123</v>
      </c>
      <c r="X7" s="28" t="s">
        <v>123</v>
      </c>
      <c r="Y7" s="28" t="s">
        <v>123</v>
      </c>
    </row>
    <row r="8" spans="2:25" ht="18.75" customHeight="1">
      <c r="B8" s="27" t="s">
        <v>18</v>
      </c>
      <c r="C8" s="23"/>
      <c r="D8" s="24">
        <v>169</v>
      </c>
      <c r="E8" s="26">
        <v>146</v>
      </c>
      <c r="F8" s="27" t="s">
        <v>123</v>
      </c>
      <c r="G8" s="27" t="s">
        <v>123</v>
      </c>
      <c r="H8" s="1">
        <v>169</v>
      </c>
      <c r="I8" s="3">
        <v>146</v>
      </c>
      <c r="J8" s="1">
        <v>169</v>
      </c>
      <c r="K8" s="3">
        <v>146</v>
      </c>
      <c r="L8" s="27" t="s">
        <v>123</v>
      </c>
      <c r="M8" s="28" t="s">
        <v>123</v>
      </c>
      <c r="N8" s="27" t="s">
        <v>123</v>
      </c>
      <c r="O8" s="28" t="s">
        <v>123</v>
      </c>
      <c r="P8" s="28" t="s">
        <v>123</v>
      </c>
      <c r="Q8" s="28" t="s">
        <v>123</v>
      </c>
      <c r="R8" s="28" t="s">
        <v>123</v>
      </c>
      <c r="S8" s="28" t="s">
        <v>123</v>
      </c>
      <c r="T8" s="28" t="s">
        <v>123</v>
      </c>
      <c r="U8" s="28" t="s">
        <v>123</v>
      </c>
      <c r="V8" s="28" t="s">
        <v>123</v>
      </c>
      <c r="W8" s="28" t="s">
        <v>123</v>
      </c>
      <c r="X8" s="28" t="s">
        <v>123</v>
      </c>
      <c r="Y8" s="28" t="s">
        <v>123</v>
      </c>
    </row>
    <row r="9" spans="2:25" ht="18.75" customHeight="1">
      <c r="B9" s="27" t="s">
        <v>19</v>
      </c>
      <c r="C9" s="23"/>
      <c r="D9" s="24">
        <v>42</v>
      </c>
      <c r="E9" s="26">
        <v>43.39</v>
      </c>
      <c r="F9" s="27" t="s">
        <v>123</v>
      </c>
      <c r="G9" s="27" t="s">
        <v>123</v>
      </c>
      <c r="H9" s="1">
        <v>42</v>
      </c>
      <c r="I9" s="3">
        <v>43.39</v>
      </c>
      <c r="J9" s="1">
        <v>41</v>
      </c>
      <c r="K9" s="3">
        <v>32.39</v>
      </c>
      <c r="L9" s="27" t="s">
        <v>123</v>
      </c>
      <c r="M9" s="28" t="s">
        <v>123</v>
      </c>
      <c r="N9" s="1">
        <v>1</v>
      </c>
      <c r="O9" s="3">
        <v>11</v>
      </c>
      <c r="P9" s="28" t="s">
        <v>123</v>
      </c>
      <c r="Q9" s="28" t="s">
        <v>123</v>
      </c>
      <c r="R9" s="28" t="s">
        <v>123</v>
      </c>
      <c r="S9" s="28" t="s">
        <v>123</v>
      </c>
      <c r="T9" s="28" t="s">
        <v>123</v>
      </c>
      <c r="U9" s="28" t="s">
        <v>123</v>
      </c>
      <c r="V9" s="28" t="s">
        <v>123</v>
      </c>
      <c r="W9" s="28" t="s">
        <v>123</v>
      </c>
      <c r="X9" s="28" t="s">
        <v>123</v>
      </c>
      <c r="Y9" s="28" t="s">
        <v>123</v>
      </c>
    </row>
    <row r="10" spans="2:25" ht="18.75" customHeight="1">
      <c r="B10" s="27" t="s">
        <v>20</v>
      </c>
      <c r="C10" s="23"/>
      <c r="D10" s="24">
        <v>201</v>
      </c>
      <c r="E10" s="26">
        <v>233.81</v>
      </c>
      <c r="F10" s="27">
        <v>1</v>
      </c>
      <c r="G10" s="28">
        <v>2.3</v>
      </c>
      <c r="H10" s="1">
        <v>200</v>
      </c>
      <c r="I10" s="3">
        <v>231.51</v>
      </c>
      <c r="J10" s="1">
        <v>199</v>
      </c>
      <c r="K10" s="3">
        <v>226.41</v>
      </c>
      <c r="L10" s="27">
        <v>1</v>
      </c>
      <c r="M10" s="28">
        <v>5.1</v>
      </c>
      <c r="N10" s="27" t="s">
        <v>123</v>
      </c>
      <c r="O10" s="28" t="s">
        <v>123</v>
      </c>
      <c r="P10" s="28" t="s">
        <v>123</v>
      </c>
      <c r="Q10" s="28" t="s">
        <v>123</v>
      </c>
      <c r="R10" s="28" t="s">
        <v>123</v>
      </c>
      <c r="S10" s="28" t="s">
        <v>123</v>
      </c>
      <c r="T10" s="28" t="s">
        <v>123</v>
      </c>
      <c r="U10" s="28" t="s">
        <v>123</v>
      </c>
      <c r="V10" s="28" t="s">
        <v>123</v>
      </c>
      <c r="W10" s="28" t="s">
        <v>123</v>
      </c>
      <c r="X10" s="28" t="s">
        <v>123</v>
      </c>
      <c r="Y10" s="28" t="s">
        <v>123</v>
      </c>
    </row>
    <row r="11" spans="2:25" ht="37.5" customHeight="1">
      <c r="B11" s="27" t="s">
        <v>21</v>
      </c>
      <c r="C11" s="23"/>
      <c r="D11" s="24">
        <v>582</v>
      </c>
      <c r="E11" s="26">
        <v>600.06</v>
      </c>
      <c r="F11" s="27" t="s">
        <v>123</v>
      </c>
      <c r="G11" s="27" t="s">
        <v>143</v>
      </c>
      <c r="H11" s="1">
        <v>582</v>
      </c>
      <c r="I11" s="3">
        <v>600.06</v>
      </c>
      <c r="J11" s="1">
        <v>578</v>
      </c>
      <c r="K11" s="3">
        <v>559.36</v>
      </c>
      <c r="L11" s="1">
        <v>2</v>
      </c>
      <c r="M11" s="3">
        <v>11.7</v>
      </c>
      <c r="N11" s="27">
        <v>2</v>
      </c>
      <c r="O11" s="28">
        <v>29</v>
      </c>
      <c r="P11" s="28" t="s">
        <v>123</v>
      </c>
      <c r="Q11" s="28" t="s">
        <v>123</v>
      </c>
      <c r="R11" s="28" t="s">
        <v>123</v>
      </c>
      <c r="S11" s="28" t="s">
        <v>123</v>
      </c>
      <c r="T11" s="28" t="s">
        <v>123</v>
      </c>
      <c r="U11" s="28" t="s">
        <v>123</v>
      </c>
      <c r="V11" s="28" t="s">
        <v>123</v>
      </c>
      <c r="W11" s="28" t="s">
        <v>123</v>
      </c>
      <c r="X11" s="28" t="s">
        <v>123</v>
      </c>
      <c r="Y11" s="28" t="s">
        <v>123</v>
      </c>
    </row>
    <row r="12" spans="2:25" ht="18.75" customHeight="1">
      <c r="B12" s="27" t="s">
        <v>22</v>
      </c>
      <c r="C12" s="23"/>
      <c r="D12" s="24">
        <v>457</v>
      </c>
      <c r="E12" s="26">
        <v>589.41</v>
      </c>
      <c r="F12" s="27" t="s">
        <v>123</v>
      </c>
      <c r="G12" s="27" t="s">
        <v>123</v>
      </c>
      <c r="H12" s="1">
        <v>457</v>
      </c>
      <c r="I12" s="3">
        <v>589.41</v>
      </c>
      <c r="J12" s="1">
        <v>455</v>
      </c>
      <c r="K12" s="3">
        <v>572.57</v>
      </c>
      <c r="L12" s="27">
        <v>1</v>
      </c>
      <c r="M12" s="28">
        <v>5.5</v>
      </c>
      <c r="N12" s="1">
        <v>1</v>
      </c>
      <c r="O12" s="3">
        <v>11.34</v>
      </c>
      <c r="P12" s="28" t="s">
        <v>123</v>
      </c>
      <c r="Q12" s="28" t="s">
        <v>123</v>
      </c>
      <c r="R12" s="28" t="s">
        <v>123</v>
      </c>
      <c r="S12" s="28" t="s">
        <v>123</v>
      </c>
      <c r="T12" s="28" t="s">
        <v>123</v>
      </c>
      <c r="U12" s="28" t="s">
        <v>123</v>
      </c>
      <c r="V12" s="28" t="s">
        <v>123</v>
      </c>
      <c r="W12" s="28" t="s">
        <v>123</v>
      </c>
      <c r="X12" s="28" t="s">
        <v>123</v>
      </c>
      <c r="Y12" s="28" t="s">
        <v>123</v>
      </c>
    </row>
    <row r="13" spans="2:25" ht="18.75" customHeight="1">
      <c r="B13" s="27" t="s">
        <v>23</v>
      </c>
      <c r="C13" s="23"/>
      <c r="D13" s="24">
        <v>418</v>
      </c>
      <c r="E13" s="26">
        <v>783.12</v>
      </c>
      <c r="F13" s="1">
        <v>8</v>
      </c>
      <c r="G13" s="3">
        <v>7.73</v>
      </c>
      <c r="H13" s="1">
        <v>410</v>
      </c>
      <c r="I13" s="3">
        <v>775.39</v>
      </c>
      <c r="J13" s="1">
        <v>387</v>
      </c>
      <c r="K13" s="3">
        <v>469.65</v>
      </c>
      <c r="L13" s="1">
        <v>12</v>
      </c>
      <c r="M13" s="3">
        <v>91</v>
      </c>
      <c r="N13" s="1">
        <v>11</v>
      </c>
      <c r="O13" s="3">
        <v>187.74</v>
      </c>
      <c r="P13" s="28" t="s">
        <v>123</v>
      </c>
      <c r="Q13" s="28" t="s">
        <v>123</v>
      </c>
      <c r="R13" s="28" t="s">
        <v>123</v>
      </c>
      <c r="S13" s="28" t="s">
        <v>123</v>
      </c>
      <c r="T13" s="28" t="s">
        <v>123</v>
      </c>
      <c r="U13" s="28" t="s">
        <v>123</v>
      </c>
      <c r="V13" s="28" t="s">
        <v>123</v>
      </c>
      <c r="W13" s="28" t="s">
        <v>123</v>
      </c>
      <c r="X13" s="28" t="s">
        <v>123</v>
      </c>
      <c r="Y13" s="28" t="s">
        <v>123</v>
      </c>
    </row>
    <row r="14" spans="2:25" ht="18.75" customHeight="1">
      <c r="B14" s="27" t="s">
        <v>25</v>
      </c>
      <c r="C14" s="23"/>
      <c r="D14" s="24">
        <v>274</v>
      </c>
      <c r="E14" s="26">
        <v>394.34</v>
      </c>
      <c r="F14" s="27">
        <v>3</v>
      </c>
      <c r="G14" s="28">
        <v>1.2</v>
      </c>
      <c r="H14" s="1">
        <v>271</v>
      </c>
      <c r="I14" s="3">
        <v>393.14</v>
      </c>
      <c r="J14" s="1">
        <v>268</v>
      </c>
      <c r="K14" s="3">
        <v>370.94</v>
      </c>
      <c r="L14" s="1">
        <v>2</v>
      </c>
      <c r="M14" s="3">
        <v>12.2</v>
      </c>
      <c r="N14" s="1">
        <v>1</v>
      </c>
      <c r="O14" s="3">
        <v>10</v>
      </c>
      <c r="P14" s="28" t="s">
        <v>123</v>
      </c>
      <c r="Q14" s="28" t="s">
        <v>123</v>
      </c>
      <c r="R14" s="28" t="s">
        <v>123</v>
      </c>
      <c r="S14" s="28" t="s">
        <v>123</v>
      </c>
      <c r="T14" s="28" t="s">
        <v>123</v>
      </c>
      <c r="U14" s="28" t="s">
        <v>123</v>
      </c>
      <c r="V14" s="28" t="s">
        <v>123</v>
      </c>
      <c r="W14" s="28" t="s">
        <v>123</v>
      </c>
      <c r="X14" s="28" t="s">
        <v>123</v>
      </c>
      <c r="Y14" s="28" t="s">
        <v>123</v>
      </c>
    </row>
    <row r="15" spans="2:25" ht="18.75" customHeight="1">
      <c r="B15" s="27" t="s">
        <v>27</v>
      </c>
      <c r="C15" s="23"/>
      <c r="D15" s="24">
        <v>268</v>
      </c>
      <c r="E15" s="26">
        <v>698.12</v>
      </c>
      <c r="F15" s="27">
        <v>1</v>
      </c>
      <c r="G15" s="28">
        <v>6.6</v>
      </c>
      <c r="H15" s="1">
        <v>267</v>
      </c>
      <c r="I15" s="3">
        <v>691.52</v>
      </c>
      <c r="J15" s="1">
        <v>249</v>
      </c>
      <c r="K15" s="3">
        <v>547.08</v>
      </c>
      <c r="L15" s="1">
        <v>14</v>
      </c>
      <c r="M15" s="3">
        <v>86.64</v>
      </c>
      <c r="N15" s="1">
        <v>4</v>
      </c>
      <c r="O15" s="3">
        <v>57.8</v>
      </c>
      <c r="P15" s="28" t="s">
        <v>123</v>
      </c>
      <c r="Q15" s="28" t="s">
        <v>123</v>
      </c>
      <c r="R15" s="28" t="s">
        <v>123</v>
      </c>
      <c r="S15" s="28" t="s">
        <v>123</v>
      </c>
      <c r="T15" s="28" t="s">
        <v>123</v>
      </c>
      <c r="U15" s="28" t="s">
        <v>123</v>
      </c>
      <c r="V15" s="28" t="s">
        <v>123</v>
      </c>
      <c r="W15" s="28" t="s">
        <v>123</v>
      </c>
      <c r="X15" s="28" t="s">
        <v>123</v>
      </c>
      <c r="Y15" s="28" t="s">
        <v>123</v>
      </c>
    </row>
    <row r="16" spans="2:25" ht="37.5" customHeight="1">
      <c r="B16" s="27" t="s">
        <v>30</v>
      </c>
      <c r="C16" s="23"/>
      <c r="D16" s="24">
        <v>415</v>
      </c>
      <c r="E16" s="26">
        <v>953.93</v>
      </c>
      <c r="F16" s="27" t="s">
        <v>123</v>
      </c>
      <c r="G16" s="27" t="s">
        <v>123</v>
      </c>
      <c r="H16" s="1">
        <v>415</v>
      </c>
      <c r="I16" s="3">
        <v>953.93</v>
      </c>
      <c r="J16" s="1">
        <v>379</v>
      </c>
      <c r="K16" s="3">
        <v>699.1</v>
      </c>
      <c r="L16" s="1">
        <v>36</v>
      </c>
      <c r="M16" s="3">
        <v>254.83</v>
      </c>
      <c r="N16" s="28" t="s">
        <v>123</v>
      </c>
      <c r="O16" s="28" t="s">
        <v>123</v>
      </c>
      <c r="P16" s="28" t="s">
        <v>123</v>
      </c>
      <c r="Q16" s="28" t="s">
        <v>123</v>
      </c>
      <c r="R16" s="28" t="s">
        <v>123</v>
      </c>
      <c r="S16" s="28" t="s">
        <v>123</v>
      </c>
      <c r="T16" s="28" t="s">
        <v>123</v>
      </c>
      <c r="U16" s="28" t="s">
        <v>123</v>
      </c>
      <c r="V16" s="28" t="s">
        <v>123</v>
      </c>
      <c r="W16" s="28" t="s">
        <v>123</v>
      </c>
      <c r="X16" s="28" t="s">
        <v>123</v>
      </c>
      <c r="Y16" s="28" t="s">
        <v>123</v>
      </c>
    </row>
    <row r="17" spans="2:25" ht="18.75" customHeight="1">
      <c r="B17" s="27" t="s">
        <v>32</v>
      </c>
      <c r="C17" s="23"/>
      <c r="D17" s="24">
        <v>118</v>
      </c>
      <c r="E17" s="26">
        <v>225.94</v>
      </c>
      <c r="F17" s="27" t="s">
        <v>123</v>
      </c>
      <c r="G17" s="27" t="s">
        <v>123</v>
      </c>
      <c r="H17" s="1">
        <v>118</v>
      </c>
      <c r="I17" s="3">
        <v>225.94</v>
      </c>
      <c r="J17" s="1">
        <v>116</v>
      </c>
      <c r="K17" s="3">
        <v>211.74</v>
      </c>
      <c r="L17" s="1">
        <v>2</v>
      </c>
      <c r="M17" s="3">
        <v>14.2</v>
      </c>
      <c r="N17" s="28" t="s">
        <v>123</v>
      </c>
      <c r="O17" s="28" t="s">
        <v>123</v>
      </c>
      <c r="P17" s="28" t="s">
        <v>123</v>
      </c>
      <c r="Q17" s="28" t="s">
        <v>123</v>
      </c>
      <c r="R17" s="28" t="s">
        <v>123</v>
      </c>
      <c r="S17" s="28" t="s">
        <v>123</v>
      </c>
      <c r="T17" s="28" t="s">
        <v>123</v>
      </c>
      <c r="U17" s="28" t="s">
        <v>123</v>
      </c>
      <c r="V17" s="28" t="s">
        <v>123</v>
      </c>
      <c r="W17" s="28" t="s">
        <v>123</v>
      </c>
      <c r="X17" s="28" t="s">
        <v>123</v>
      </c>
      <c r="Y17" s="28" t="s">
        <v>123</v>
      </c>
    </row>
    <row r="18" spans="2:25" ht="37.5" customHeight="1">
      <c r="B18" s="22" t="s">
        <v>34</v>
      </c>
      <c r="C18" s="23"/>
      <c r="D18" s="24">
        <v>358</v>
      </c>
      <c r="E18" s="3">
        <v>465.69</v>
      </c>
      <c r="F18" s="36" t="s">
        <v>123</v>
      </c>
      <c r="G18" s="36" t="s">
        <v>123</v>
      </c>
      <c r="H18" s="24">
        <v>358</v>
      </c>
      <c r="I18" s="3">
        <v>465.69</v>
      </c>
      <c r="J18" s="24">
        <v>357</v>
      </c>
      <c r="K18" s="3">
        <v>459.39</v>
      </c>
      <c r="L18" s="24">
        <f>SUM(L19:L21)</f>
        <v>1</v>
      </c>
      <c r="M18" s="3">
        <f>SUM(M19:M21)</f>
        <v>6.3</v>
      </c>
      <c r="N18" s="36" t="s">
        <v>123</v>
      </c>
      <c r="O18" s="36" t="s">
        <v>123</v>
      </c>
      <c r="P18" s="36" t="s">
        <v>123</v>
      </c>
      <c r="Q18" s="36" t="s">
        <v>123</v>
      </c>
      <c r="R18" s="36" t="s">
        <v>123</v>
      </c>
      <c r="S18" s="36" t="s">
        <v>123</v>
      </c>
      <c r="T18" s="36" t="s">
        <v>123</v>
      </c>
      <c r="U18" s="36" t="s">
        <v>123</v>
      </c>
      <c r="V18" s="36" t="s">
        <v>123</v>
      </c>
      <c r="W18" s="36" t="s">
        <v>123</v>
      </c>
      <c r="X18" s="36" t="s">
        <v>123</v>
      </c>
      <c r="Y18" s="36" t="s">
        <v>123</v>
      </c>
    </row>
    <row r="19" spans="2:25" ht="37.5" customHeight="1">
      <c r="B19" s="27" t="s">
        <v>36</v>
      </c>
      <c r="C19" s="23"/>
      <c r="D19" s="24">
        <v>129</v>
      </c>
      <c r="E19" s="3">
        <v>151.31</v>
      </c>
      <c r="F19" s="27" t="s">
        <v>123</v>
      </c>
      <c r="G19" s="27" t="s">
        <v>123</v>
      </c>
      <c r="H19" s="1">
        <v>129</v>
      </c>
      <c r="I19" s="3">
        <v>151.31</v>
      </c>
      <c r="J19" s="1">
        <v>129</v>
      </c>
      <c r="K19" s="3">
        <v>151.31</v>
      </c>
      <c r="L19" s="27" t="s">
        <v>123</v>
      </c>
      <c r="M19" s="28" t="s">
        <v>123</v>
      </c>
      <c r="N19" s="28" t="s">
        <v>123</v>
      </c>
      <c r="O19" s="28" t="s">
        <v>123</v>
      </c>
      <c r="P19" s="28" t="s">
        <v>123</v>
      </c>
      <c r="Q19" s="28" t="s">
        <v>123</v>
      </c>
      <c r="R19" s="28" t="s">
        <v>123</v>
      </c>
      <c r="S19" s="28" t="s">
        <v>123</v>
      </c>
      <c r="T19" s="28" t="s">
        <v>123</v>
      </c>
      <c r="U19" s="28" t="s">
        <v>123</v>
      </c>
      <c r="V19" s="28" t="s">
        <v>123</v>
      </c>
      <c r="W19" s="28" t="s">
        <v>123</v>
      </c>
      <c r="X19" s="28" t="s">
        <v>123</v>
      </c>
      <c r="Y19" s="28" t="s">
        <v>123</v>
      </c>
    </row>
    <row r="20" spans="2:25" ht="18.75" customHeight="1">
      <c r="B20" s="27" t="s">
        <v>38</v>
      </c>
      <c r="C20" s="23"/>
      <c r="D20" s="24">
        <v>229</v>
      </c>
      <c r="E20" s="3">
        <v>314.38</v>
      </c>
      <c r="F20" s="27" t="s">
        <v>123</v>
      </c>
      <c r="G20" s="27" t="s">
        <v>123</v>
      </c>
      <c r="H20" s="1">
        <v>229</v>
      </c>
      <c r="I20" s="3">
        <v>314.38</v>
      </c>
      <c r="J20" s="1">
        <v>228</v>
      </c>
      <c r="K20" s="3">
        <v>308.08</v>
      </c>
      <c r="L20" s="27">
        <v>1</v>
      </c>
      <c r="M20" s="28">
        <v>6.3</v>
      </c>
      <c r="N20" s="28" t="s">
        <v>123</v>
      </c>
      <c r="O20" s="28" t="s">
        <v>123</v>
      </c>
      <c r="P20" s="28" t="s">
        <v>123</v>
      </c>
      <c r="Q20" s="28" t="s">
        <v>123</v>
      </c>
      <c r="R20" s="28" t="s">
        <v>123</v>
      </c>
      <c r="S20" s="28" t="s">
        <v>123</v>
      </c>
      <c r="T20" s="28" t="s">
        <v>123</v>
      </c>
      <c r="U20" s="28" t="s">
        <v>123</v>
      </c>
      <c r="V20" s="28" t="s">
        <v>123</v>
      </c>
      <c r="W20" s="28" t="s">
        <v>123</v>
      </c>
      <c r="X20" s="28" t="s">
        <v>123</v>
      </c>
      <c r="Y20" s="28" t="s">
        <v>123</v>
      </c>
    </row>
    <row r="21" spans="2:25" ht="18.75" customHeight="1">
      <c r="B21" s="27" t="s">
        <v>39</v>
      </c>
      <c r="C21" s="23"/>
      <c r="D21" s="36" t="s">
        <v>123</v>
      </c>
      <c r="E21" s="28" t="s">
        <v>123</v>
      </c>
      <c r="F21" s="27" t="s">
        <v>123</v>
      </c>
      <c r="G21" s="27" t="s">
        <v>123</v>
      </c>
      <c r="H21" s="27" t="s">
        <v>123</v>
      </c>
      <c r="I21" s="28" t="s">
        <v>123</v>
      </c>
      <c r="J21" s="27" t="s">
        <v>123</v>
      </c>
      <c r="K21" s="28" t="s">
        <v>143</v>
      </c>
      <c r="L21" s="27" t="s">
        <v>123</v>
      </c>
      <c r="M21" s="28" t="s">
        <v>123</v>
      </c>
      <c r="N21" s="28" t="s">
        <v>123</v>
      </c>
      <c r="O21" s="28" t="s">
        <v>123</v>
      </c>
      <c r="P21" s="28" t="s">
        <v>123</v>
      </c>
      <c r="Q21" s="28" t="s">
        <v>123</v>
      </c>
      <c r="R21" s="28" t="s">
        <v>123</v>
      </c>
      <c r="S21" s="28" t="s">
        <v>123</v>
      </c>
      <c r="T21" s="28" t="s">
        <v>123</v>
      </c>
      <c r="U21" s="28" t="s">
        <v>123</v>
      </c>
      <c r="V21" s="28" t="s">
        <v>123</v>
      </c>
      <c r="W21" s="28" t="s">
        <v>123</v>
      </c>
      <c r="X21" s="28" t="s">
        <v>123</v>
      </c>
      <c r="Y21" s="28" t="s">
        <v>123</v>
      </c>
    </row>
    <row r="22" spans="2:25" ht="37.5" customHeight="1">
      <c r="B22" s="22" t="s">
        <v>42</v>
      </c>
      <c r="C22" s="23"/>
      <c r="D22" s="24">
        <v>369</v>
      </c>
      <c r="E22" s="3">
        <v>802.64</v>
      </c>
      <c r="F22" s="24">
        <f aca="true" t="shared" si="0" ref="F22:O22">SUM(F23:F26)</f>
        <v>1</v>
      </c>
      <c r="G22" s="3">
        <f t="shared" si="0"/>
        <v>2.45</v>
      </c>
      <c r="H22" s="24">
        <v>368</v>
      </c>
      <c r="I22" s="3">
        <v>800.19</v>
      </c>
      <c r="J22" s="24">
        <v>364</v>
      </c>
      <c r="K22" s="3">
        <v>769.39</v>
      </c>
      <c r="L22" s="24">
        <f t="shared" si="0"/>
        <v>3</v>
      </c>
      <c r="M22" s="3">
        <f t="shared" si="0"/>
        <v>18.8</v>
      </c>
      <c r="N22" s="24">
        <f t="shared" si="0"/>
        <v>1</v>
      </c>
      <c r="O22" s="3">
        <f t="shared" si="0"/>
        <v>12</v>
      </c>
      <c r="P22" s="36" t="s">
        <v>123</v>
      </c>
      <c r="Q22" s="36" t="s">
        <v>123</v>
      </c>
      <c r="R22" s="36" t="s">
        <v>123</v>
      </c>
      <c r="S22" s="36" t="s">
        <v>123</v>
      </c>
      <c r="T22" s="36" t="s">
        <v>123</v>
      </c>
      <c r="U22" s="36" t="s">
        <v>123</v>
      </c>
      <c r="V22" s="36" t="s">
        <v>123</v>
      </c>
      <c r="W22" s="36" t="s">
        <v>123</v>
      </c>
      <c r="X22" s="36" t="s">
        <v>123</v>
      </c>
      <c r="Y22" s="36" t="s">
        <v>123</v>
      </c>
    </row>
    <row r="23" spans="2:25" ht="37.5" customHeight="1">
      <c r="B23" s="27" t="s">
        <v>45</v>
      </c>
      <c r="C23" s="23"/>
      <c r="D23" s="24">
        <v>2</v>
      </c>
      <c r="E23" s="3">
        <v>1.28</v>
      </c>
      <c r="F23" s="27" t="s">
        <v>123</v>
      </c>
      <c r="G23" s="27" t="s">
        <v>123</v>
      </c>
      <c r="H23" s="1">
        <v>2</v>
      </c>
      <c r="I23" s="3">
        <v>1.28</v>
      </c>
      <c r="J23" s="1">
        <v>2</v>
      </c>
      <c r="K23" s="3">
        <v>1.28</v>
      </c>
      <c r="L23" s="27" t="s">
        <v>123</v>
      </c>
      <c r="M23" s="28" t="s">
        <v>123</v>
      </c>
      <c r="N23" s="27" t="s">
        <v>123</v>
      </c>
      <c r="O23" s="27" t="s">
        <v>123</v>
      </c>
      <c r="P23" s="28" t="s">
        <v>123</v>
      </c>
      <c r="Q23" s="28" t="s">
        <v>123</v>
      </c>
      <c r="R23" s="28" t="s">
        <v>123</v>
      </c>
      <c r="S23" s="28" t="s">
        <v>123</v>
      </c>
      <c r="T23" s="28" t="s">
        <v>123</v>
      </c>
      <c r="U23" s="28" t="s">
        <v>123</v>
      </c>
      <c r="V23" s="28" t="s">
        <v>123</v>
      </c>
      <c r="W23" s="28" t="s">
        <v>123</v>
      </c>
      <c r="X23" s="28" t="s">
        <v>123</v>
      </c>
      <c r="Y23" s="28" t="s">
        <v>123</v>
      </c>
    </row>
    <row r="24" spans="2:25" ht="18.75" customHeight="1">
      <c r="B24" s="27" t="s">
        <v>46</v>
      </c>
      <c r="C24" s="23"/>
      <c r="D24" s="24">
        <v>216</v>
      </c>
      <c r="E24" s="3">
        <v>451</v>
      </c>
      <c r="F24" s="27" t="s">
        <v>123</v>
      </c>
      <c r="G24" s="27" t="s">
        <v>123</v>
      </c>
      <c r="H24" s="1">
        <v>216</v>
      </c>
      <c r="I24" s="3">
        <v>451</v>
      </c>
      <c r="J24" s="1">
        <v>213</v>
      </c>
      <c r="K24" s="3">
        <v>425.7</v>
      </c>
      <c r="L24" s="27">
        <v>2</v>
      </c>
      <c r="M24" s="28">
        <v>13.3</v>
      </c>
      <c r="N24" s="27">
        <v>1</v>
      </c>
      <c r="O24" s="28">
        <v>12</v>
      </c>
      <c r="P24" s="28" t="s">
        <v>123</v>
      </c>
      <c r="Q24" s="28" t="s">
        <v>123</v>
      </c>
      <c r="R24" s="28" t="s">
        <v>123</v>
      </c>
      <c r="S24" s="28" t="s">
        <v>123</v>
      </c>
      <c r="T24" s="28" t="s">
        <v>123</v>
      </c>
      <c r="U24" s="28" t="s">
        <v>123</v>
      </c>
      <c r="V24" s="28" t="s">
        <v>123</v>
      </c>
      <c r="W24" s="28" t="s">
        <v>123</v>
      </c>
      <c r="X24" s="28" t="s">
        <v>123</v>
      </c>
      <c r="Y24" s="28" t="s">
        <v>123</v>
      </c>
    </row>
    <row r="25" spans="2:25" ht="18.75" customHeight="1">
      <c r="B25" s="27" t="s">
        <v>48</v>
      </c>
      <c r="C25" s="23"/>
      <c r="D25" s="36" t="s">
        <v>123</v>
      </c>
      <c r="E25" s="28" t="s">
        <v>123</v>
      </c>
      <c r="F25" s="27" t="s">
        <v>123</v>
      </c>
      <c r="G25" s="27" t="s">
        <v>123</v>
      </c>
      <c r="H25" s="27" t="s">
        <v>123</v>
      </c>
      <c r="I25" s="28" t="s">
        <v>123</v>
      </c>
      <c r="J25" s="27" t="s">
        <v>123</v>
      </c>
      <c r="K25" s="28" t="s">
        <v>123</v>
      </c>
      <c r="L25" s="27" t="s">
        <v>123</v>
      </c>
      <c r="M25" s="28" t="s">
        <v>123</v>
      </c>
      <c r="N25" s="27" t="s">
        <v>123</v>
      </c>
      <c r="O25" s="27" t="s">
        <v>123</v>
      </c>
      <c r="P25" s="28" t="s">
        <v>123</v>
      </c>
      <c r="Q25" s="28" t="s">
        <v>123</v>
      </c>
      <c r="R25" s="28" t="s">
        <v>123</v>
      </c>
      <c r="S25" s="28" t="s">
        <v>123</v>
      </c>
      <c r="T25" s="28" t="s">
        <v>123</v>
      </c>
      <c r="U25" s="28" t="s">
        <v>123</v>
      </c>
      <c r="V25" s="28" t="s">
        <v>123</v>
      </c>
      <c r="W25" s="28" t="s">
        <v>123</v>
      </c>
      <c r="X25" s="28" t="s">
        <v>123</v>
      </c>
      <c r="Y25" s="28" t="s">
        <v>123</v>
      </c>
    </row>
    <row r="26" spans="2:25" ht="18.75" customHeight="1">
      <c r="B26" s="27" t="s">
        <v>50</v>
      </c>
      <c r="C26" s="23"/>
      <c r="D26" s="24">
        <v>151</v>
      </c>
      <c r="E26" s="3">
        <v>350.36</v>
      </c>
      <c r="F26" s="27">
        <v>1</v>
      </c>
      <c r="G26" s="28">
        <v>2.45</v>
      </c>
      <c r="H26" s="1">
        <v>150</v>
      </c>
      <c r="I26" s="3">
        <v>347.91</v>
      </c>
      <c r="J26" s="1">
        <v>149</v>
      </c>
      <c r="K26" s="3">
        <v>342.41</v>
      </c>
      <c r="L26" s="1">
        <v>1</v>
      </c>
      <c r="M26" s="3">
        <v>5.5</v>
      </c>
      <c r="N26" s="27" t="s">
        <v>123</v>
      </c>
      <c r="O26" s="27" t="s">
        <v>123</v>
      </c>
      <c r="P26" s="28" t="s">
        <v>123</v>
      </c>
      <c r="Q26" s="28" t="s">
        <v>123</v>
      </c>
      <c r="R26" s="28" t="s">
        <v>123</v>
      </c>
      <c r="S26" s="28" t="s">
        <v>123</v>
      </c>
      <c r="T26" s="28" t="s">
        <v>123</v>
      </c>
      <c r="U26" s="28" t="s">
        <v>123</v>
      </c>
      <c r="V26" s="28" t="s">
        <v>123</v>
      </c>
      <c r="W26" s="28" t="s">
        <v>123</v>
      </c>
      <c r="X26" s="28" t="s">
        <v>123</v>
      </c>
      <c r="Y26" s="28" t="s">
        <v>123</v>
      </c>
    </row>
    <row r="27" spans="2:25" ht="37.5" customHeight="1">
      <c r="B27" s="22" t="s">
        <v>52</v>
      </c>
      <c r="C27" s="23"/>
      <c r="D27" s="24">
        <v>2005</v>
      </c>
      <c r="E27" s="3">
        <v>5724.26</v>
      </c>
      <c r="F27" s="24">
        <f>SUM(F28:F43)</f>
        <v>1</v>
      </c>
      <c r="G27" s="3">
        <v>1.03</v>
      </c>
      <c r="H27" s="24">
        <v>2004</v>
      </c>
      <c r="I27" s="3">
        <v>5723.23</v>
      </c>
      <c r="J27" s="24">
        <v>1871</v>
      </c>
      <c r="K27" s="3">
        <v>3759.7</v>
      </c>
      <c r="L27" s="24">
        <f>SUM(L28:L43)</f>
        <v>77</v>
      </c>
      <c r="M27" s="3">
        <v>550.04</v>
      </c>
      <c r="N27" s="24">
        <v>50</v>
      </c>
      <c r="O27" s="3">
        <v>830.71</v>
      </c>
      <c r="P27" s="36" t="s">
        <v>123</v>
      </c>
      <c r="Q27" s="36" t="s">
        <v>123</v>
      </c>
      <c r="R27" s="24">
        <v>1</v>
      </c>
      <c r="S27" s="3">
        <v>33</v>
      </c>
      <c r="T27" s="24">
        <f>SUM(T28:T43)</f>
        <v>2</v>
      </c>
      <c r="U27" s="3">
        <f>SUM(U28:U43)</f>
        <v>198.88</v>
      </c>
      <c r="V27" s="24">
        <f>SUM(V28:V43)</f>
        <v>3</v>
      </c>
      <c r="W27" s="3">
        <f>SUM(W28:W43)</f>
        <v>350.9</v>
      </c>
      <c r="X27" s="36" t="s">
        <v>123</v>
      </c>
      <c r="Y27" s="36" t="s">
        <v>123</v>
      </c>
    </row>
    <row r="28" spans="2:25" ht="37.5" customHeight="1">
      <c r="B28" s="27" t="s">
        <v>55</v>
      </c>
      <c r="C28" s="23"/>
      <c r="D28" s="24">
        <v>222</v>
      </c>
      <c r="E28" s="3">
        <v>745.87</v>
      </c>
      <c r="F28" s="27" t="s">
        <v>123</v>
      </c>
      <c r="G28" s="27" t="s">
        <v>123</v>
      </c>
      <c r="H28" s="24">
        <v>222</v>
      </c>
      <c r="I28" s="26">
        <v>745.87</v>
      </c>
      <c r="J28" s="24">
        <v>216</v>
      </c>
      <c r="K28" s="26">
        <v>705.87</v>
      </c>
      <c r="L28" s="24">
        <v>6</v>
      </c>
      <c r="M28" s="26">
        <v>40</v>
      </c>
      <c r="N28" s="28" t="s">
        <v>123</v>
      </c>
      <c r="O28" s="28" t="s">
        <v>123</v>
      </c>
      <c r="P28" s="28" t="s">
        <v>123</v>
      </c>
      <c r="Q28" s="28" t="s">
        <v>123</v>
      </c>
      <c r="R28" s="28" t="s">
        <v>123</v>
      </c>
      <c r="S28" s="28" t="s">
        <v>123</v>
      </c>
      <c r="T28" s="28" t="s">
        <v>123</v>
      </c>
      <c r="U28" s="28" t="s">
        <v>123</v>
      </c>
      <c r="V28" s="28" t="s">
        <v>123</v>
      </c>
      <c r="W28" s="28" t="s">
        <v>123</v>
      </c>
      <c r="X28" s="28" t="s">
        <v>123</v>
      </c>
      <c r="Y28" s="28" t="s">
        <v>123</v>
      </c>
    </row>
    <row r="29" spans="2:25" ht="18.75" customHeight="1">
      <c r="B29" s="27" t="s">
        <v>56</v>
      </c>
      <c r="C29" s="23"/>
      <c r="D29" s="24">
        <v>96</v>
      </c>
      <c r="E29" s="3">
        <v>235.2</v>
      </c>
      <c r="F29" s="27" t="s">
        <v>123</v>
      </c>
      <c r="G29" s="28" t="s">
        <v>123</v>
      </c>
      <c r="H29" s="1">
        <v>96</v>
      </c>
      <c r="I29" s="3">
        <v>235.2</v>
      </c>
      <c r="J29" s="1">
        <v>96</v>
      </c>
      <c r="K29" s="3">
        <v>235.2</v>
      </c>
      <c r="L29" s="27" t="s">
        <v>123</v>
      </c>
      <c r="M29" s="28" t="s">
        <v>123</v>
      </c>
      <c r="N29" s="28" t="s">
        <v>123</v>
      </c>
      <c r="O29" s="28" t="s">
        <v>123</v>
      </c>
      <c r="P29" s="28" t="s">
        <v>123</v>
      </c>
      <c r="Q29" s="28" t="s">
        <v>123</v>
      </c>
      <c r="R29" s="28" t="s">
        <v>123</v>
      </c>
      <c r="S29" s="28" t="s">
        <v>123</v>
      </c>
      <c r="T29" s="28" t="s">
        <v>123</v>
      </c>
      <c r="U29" s="28" t="s">
        <v>123</v>
      </c>
      <c r="V29" s="28" t="s">
        <v>123</v>
      </c>
      <c r="W29" s="28" t="s">
        <v>123</v>
      </c>
      <c r="X29" s="28" t="s">
        <v>123</v>
      </c>
      <c r="Y29" s="28" t="s">
        <v>123</v>
      </c>
    </row>
    <row r="30" spans="2:25" ht="18.75" customHeight="1">
      <c r="B30" s="27" t="s">
        <v>58</v>
      </c>
      <c r="C30" s="23"/>
      <c r="D30" s="24">
        <v>91</v>
      </c>
      <c r="E30" s="3">
        <v>173.24</v>
      </c>
      <c r="F30" s="27" t="s">
        <v>123</v>
      </c>
      <c r="G30" s="27" t="s">
        <v>123</v>
      </c>
      <c r="H30" s="1">
        <v>91</v>
      </c>
      <c r="I30" s="3">
        <v>173.24</v>
      </c>
      <c r="J30" s="1">
        <v>91</v>
      </c>
      <c r="K30" s="3">
        <v>173.24</v>
      </c>
      <c r="L30" s="27" t="s">
        <v>123</v>
      </c>
      <c r="M30" s="28" t="s">
        <v>123</v>
      </c>
      <c r="N30" s="28" t="s">
        <v>123</v>
      </c>
      <c r="O30" s="28" t="s">
        <v>123</v>
      </c>
      <c r="P30" s="28" t="s">
        <v>123</v>
      </c>
      <c r="Q30" s="28" t="s">
        <v>123</v>
      </c>
      <c r="R30" s="28" t="s">
        <v>123</v>
      </c>
      <c r="S30" s="28" t="s">
        <v>123</v>
      </c>
      <c r="T30" s="28" t="s">
        <v>123</v>
      </c>
      <c r="U30" s="28" t="s">
        <v>123</v>
      </c>
      <c r="V30" s="28" t="s">
        <v>123</v>
      </c>
      <c r="W30" s="28" t="s">
        <v>123</v>
      </c>
      <c r="X30" s="28" t="s">
        <v>123</v>
      </c>
      <c r="Y30" s="28" t="s">
        <v>123</v>
      </c>
    </row>
    <row r="31" spans="2:25" ht="18.75" customHeight="1">
      <c r="B31" s="27" t="s">
        <v>59</v>
      </c>
      <c r="C31" s="23"/>
      <c r="D31" s="24">
        <f>SUM(F31,H31)</f>
        <v>1</v>
      </c>
      <c r="E31" s="3">
        <v>0.4</v>
      </c>
      <c r="F31" s="27" t="s">
        <v>123</v>
      </c>
      <c r="G31" s="27" t="s">
        <v>123</v>
      </c>
      <c r="H31" s="1">
        <v>1</v>
      </c>
      <c r="I31" s="3">
        <v>0.4</v>
      </c>
      <c r="J31" s="1">
        <v>1</v>
      </c>
      <c r="K31" s="3">
        <v>0.4</v>
      </c>
      <c r="L31" s="27" t="s">
        <v>123</v>
      </c>
      <c r="M31" s="28" t="s">
        <v>123</v>
      </c>
      <c r="N31" s="28" t="s">
        <v>123</v>
      </c>
      <c r="O31" s="28" t="s">
        <v>123</v>
      </c>
      <c r="P31" s="28" t="s">
        <v>123</v>
      </c>
      <c r="Q31" s="28" t="s">
        <v>123</v>
      </c>
      <c r="R31" s="28" t="s">
        <v>123</v>
      </c>
      <c r="S31" s="28" t="s">
        <v>123</v>
      </c>
      <c r="T31" s="28" t="s">
        <v>123</v>
      </c>
      <c r="U31" s="28" t="s">
        <v>123</v>
      </c>
      <c r="V31" s="28" t="s">
        <v>123</v>
      </c>
      <c r="W31" s="28" t="s">
        <v>123</v>
      </c>
      <c r="X31" s="28" t="s">
        <v>123</v>
      </c>
      <c r="Y31" s="28" t="s">
        <v>123</v>
      </c>
    </row>
    <row r="32" spans="2:25" ht="18.75" customHeight="1">
      <c r="B32" s="27" t="s">
        <v>61</v>
      </c>
      <c r="C32" s="23"/>
      <c r="D32" s="36" t="s">
        <v>123</v>
      </c>
      <c r="E32" s="36" t="s">
        <v>123</v>
      </c>
      <c r="F32" s="27" t="s">
        <v>123</v>
      </c>
      <c r="G32" s="27" t="s">
        <v>123</v>
      </c>
      <c r="H32" s="27" t="s">
        <v>123</v>
      </c>
      <c r="I32" s="28" t="s">
        <v>123</v>
      </c>
      <c r="J32" s="28" t="s">
        <v>123</v>
      </c>
      <c r="K32" s="28" t="s">
        <v>123</v>
      </c>
      <c r="L32" s="28" t="s">
        <v>123</v>
      </c>
      <c r="M32" s="28" t="s">
        <v>123</v>
      </c>
      <c r="N32" s="28" t="s">
        <v>123</v>
      </c>
      <c r="O32" s="28" t="s">
        <v>123</v>
      </c>
      <c r="P32" s="28" t="s">
        <v>123</v>
      </c>
      <c r="Q32" s="28" t="s">
        <v>123</v>
      </c>
      <c r="R32" s="28" t="s">
        <v>123</v>
      </c>
      <c r="S32" s="28" t="s">
        <v>123</v>
      </c>
      <c r="T32" s="28" t="s">
        <v>123</v>
      </c>
      <c r="U32" s="28" t="s">
        <v>123</v>
      </c>
      <c r="V32" s="28" t="s">
        <v>123</v>
      </c>
      <c r="W32" s="28" t="s">
        <v>123</v>
      </c>
      <c r="X32" s="28" t="s">
        <v>123</v>
      </c>
      <c r="Y32" s="28" t="s">
        <v>123</v>
      </c>
    </row>
    <row r="33" spans="2:25" ht="37.5" customHeight="1">
      <c r="B33" s="27" t="s">
        <v>64</v>
      </c>
      <c r="C33" s="23"/>
      <c r="D33" s="24">
        <v>73</v>
      </c>
      <c r="E33" s="3">
        <v>253</v>
      </c>
      <c r="F33" s="27" t="s">
        <v>123</v>
      </c>
      <c r="G33" s="27" t="s">
        <v>123</v>
      </c>
      <c r="H33" s="1">
        <v>73</v>
      </c>
      <c r="I33" s="3">
        <v>253</v>
      </c>
      <c r="J33" s="59">
        <v>68</v>
      </c>
      <c r="K33" s="28">
        <v>196.5</v>
      </c>
      <c r="L33" s="59">
        <v>2</v>
      </c>
      <c r="M33" s="28">
        <v>13.96</v>
      </c>
      <c r="N33" s="59">
        <v>3</v>
      </c>
      <c r="O33" s="28">
        <v>42.54</v>
      </c>
      <c r="P33" s="28" t="s">
        <v>123</v>
      </c>
      <c r="Q33" s="28" t="s">
        <v>123</v>
      </c>
      <c r="R33" s="28" t="s">
        <v>123</v>
      </c>
      <c r="S33" s="28" t="s">
        <v>123</v>
      </c>
      <c r="T33" s="28" t="s">
        <v>123</v>
      </c>
      <c r="U33" s="28" t="s">
        <v>123</v>
      </c>
      <c r="V33" s="28" t="s">
        <v>123</v>
      </c>
      <c r="W33" s="28" t="s">
        <v>123</v>
      </c>
      <c r="X33" s="28" t="s">
        <v>123</v>
      </c>
      <c r="Y33" s="28" t="s">
        <v>123</v>
      </c>
    </row>
    <row r="34" spans="2:25" ht="18.75" customHeight="1">
      <c r="B34" s="27" t="s">
        <v>66</v>
      </c>
      <c r="C34" s="23"/>
      <c r="D34" s="24">
        <v>220</v>
      </c>
      <c r="E34" s="3">
        <v>609.33</v>
      </c>
      <c r="F34" s="27" t="s">
        <v>123</v>
      </c>
      <c r="G34" s="27" t="s">
        <v>123</v>
      </c>
      <c r="H34" s="1">
        <v>220</v>
      </c>
      <c r="I34" s="3">
        <v>609.33</v>
      </c>
      <c r="J34" s="1">
        <v>198</v>
      </c>
      <c r="K34" s="3">
        <v>387.62</v>
      </c>
      <c r="L34" s="1">
        <v>12</v>
      </c>
      <c r="M34" s="3">
        <v>81.88</v>
      </c>
      <c r="N34" s="1">
        <v>10</v>
      </c>
      <c r="O34" s="3">
        <v>139.83</v>
      </c>
      <c r="P34" s="28" t="s">
        <v>123</v>
      </c>
      <c r="Q34" s="28" t="s">
        <v>123</v>
      </c>
      <c r="R34" s="28" t="s">
        <v>123</v>
      </c>
      <c r="S34" s="28" t="s">
        <v>123</v>
      </c>
      <c r="T34" s="28" t="s">
        <v>123</v>
      </c>
      <c r="U34" s="28" t="s">
        <v>123</v>
      </c>
      <c r="V34" s="28" t="s">
        <v>123</v>
      </c>
      <c r="W34" s="28" t="s">
        <v>123</v>
      </c>
      <c r="X34" s="28" t="s">
        <v>123</v>
      </c>
      <c r="Y34" s="28" t="s">
        <v>123</v>
      </c>
    </row>
    <row r="35" spans="2:25" ht="18.75" customHeight="1">
      <c r="B35" s="27" t="s">
        <v>67</v>
      </c>
      <c r="C35" s="23"/>
      <c r="D35" s="24">
        <v>223</v>
      </c>
      <c r="E35" s="3">
        <v>1223.82</v>
      </c>
      <c r="F35" s="27" t="s">
        <v>123</v>
      </c>
      <c r="G35" s="27" t="s">
        <v>123</v>
      </c>
      <c r="H35" s="1">
        <v>223</v>
      </c>
      <c r="I35" s="3">
        <v>1223.82</v>
      </c>
      <c r="J35" s="1">
        <v>180</v>
      </c>
      <c r="K35" s="3">
        <v>260.49</v>
      </c>
      <c r="L35" s="1">
        <v>26</v>
      </c>
      <c r="M35" s="3">
        <v>214.61</v>
      </c>
      <c r="N35" s="1">
        <v>11</v>
      </c>
      <c r="O35" s="3">
        <v>165.94</v>
      </c>
      <c r="P35" s="28" t="s">
        <v>123</v>
      </c>
      <c r="Q35" s="28" t="s">
        <v>123</v>
      </c>
      <c r="R35" s="1">
        <v>1</v>
      </c>
      <c r="S35" s="3">
        <v>33</v>
      </c>
      <c r="T35" s="1">
        <v>2</v>
      </c>
      <c r="U35" s="3">
        <v>198.88</v>
      </c>
      <c r="V35" s="1">
        <v>3</v>
      </c>
      <c r="W35" s="3">
        <v>350.9</v>
      </c>
      <c r="X35" s="27" t="s">
        <v>123</v>
      </c>
      <c r="Y35" s="28" t="s">
        <v>123</v>
      </c>
    </row>
    <row r="36" spans="2:25" ht="18.75" customHeight="1">
      <c r="B36" s="27" t="s">
        <v>69</v>
      </c>
      <c r="C36" s="23"/>
      <c r="D36" s="24">
        <v>184</v>
      </c>
      <c r="E36" s="3">
        <v>248.66</v>
      </c>
      <c r="F36" s="27" t="s">
        <v>123</v>
      </c>
      <c r="G36" s="27" t="s">
        <v>123</v>
      </c>
      <c r="H36" s="1">
        <v>184</v>
      </c>
      <c r="I36" s="3">
        <v>248.66</v>
      </c>
      <c r="J36" s="1">
        <v>183</v>
      </c>
      <c r="K36" s="3">
        <v>242.96</v>
      </c>
      <c r="L36" s="1">
        <v>1</v>
      </c>
      <c r="M36" s="3">
        <v>5.7</v>
      </c>
      <c r="N36" s="27" t="s">
        <v>123</v>
      </c>
      <c r="O36" s="27" t="s">
        <v>123</v>
      </c>
      <c r="P36" s="28" t="s">
        <v>123</v>
      </c>
      <c r="Q36" s="28" t="s">
        <v>123</v>
      </c>
      <c r="R36" s="28" t="s">
        <v>123</v>
      </c>
      <c r="S36" s="28" t="s">
        <v>123</v>
      </c>
      <c r="T36" s="28" t="s">
        <v>123</v>
      </c>
      <c r="U36" s="28" t="s">
        <v>123</v>
      </c>
      <c r="V36" s="28" t="s">
        <v>123</v>
      </c>
      <c r="W36" s="28" t="s">
        <v>123</v>
      </c>
      <c r="X36" s="28" t="s">
        <v>123</v>
      </c>
      <c r="Y36" s="28" t="s">
        <v>123</v>
      </c>
    </row>
    <row r="37" spans="2:25" ht="18.75" customHeight="1">
      <c r="B37" s="27" t="s">
        <v>71</v>
      </c>
      <c r="C37" s="23"/>
      <c r="D37" s="24">
        <v>186</v>
      </c>
      <c r="E37" s="3">
        <v>297.23</v>
      </c>
      <c r="F37" s="27" t="s">
        <v>123</v>
      </c>
      <c r="G37" s="27" t="s">
        <v>123</v>
      </c>
      <c r="H37" s="1">
        <v>186</v>
      </c>
      <c r="I37" s="3">
        <v>297.23</v>
      </c>
      <c r="J37" s="1">
        <v>182</v>
      </c>
      <c r="K37" s="3">
        <v>257.33</v>
      </c>
      <c r="L37" s="1">
        <v>3</v>
      </c>
      <c r="M37" s="3">
        <v>27.9</v>
      </c>
      <c r="N37" s="1">
        <v>1</v>
      </c>
      <c r="O37" s="3">
        <v>12</v>
      </c>
      <c r="P37" s="28" t="s">
        <v>123</v>
      </c>
      <c r="Q37" s="28" t="s">
        <v>123</v>
      </c>
      <c r="R37" s="28" t="s">
        <v>123</v>
      </c>
      <c r="S37" s="28" t="s">
        <v>123</v>
      </c>
      <c r="T37" s="28" t="s">
        <v>123</v>
      </c>
      <c r="U37" s="28" t="s">
        <v>123</v>
      </c>
      <c r="V37" s="28" t="s">
        <v>123</v>
      </c>
      <c r="W37" s="28" t="s">
        <v>123</v>
      </c>
      <c r="X37" s="28" t="s">
        <v>123</v>
      </c>
      <c r="Y37" s="28" t="s">
        <v>123</v>
      </c>
    </row>
    <row r="38" spans="2:25" ht="37.5" customHeight="1">
      <c r="B38" s="27" t="s">
        <v>74</v>
      </c>
      <c r="C38" s="23"/>
      <c r="D38" s="24">
        <v>128</v>
      </c>
      <c r="E38" s="3">
        <v>193.88</v>
      </c>
      <c r="F38" s="27" t="s">
        <v>123</v>
      </c>
      <c r="G38" s="27" t="s">
        <v>123</v>
      </c>
      <c r="H38" s="1">
        <v>128</v>
      </c>
      <c r="I38" s="3">
        <v>193.88</v>
      </c>
      <c r="J38" s="1">
        <v>127</v>
      </c>
      <c r="K38" s="3">
        <v>174.88</v>
      </c>
      <c r="L38" s="27" t="s">
        <v>123</v>
      </c>
      <c r="M38" s="28" t="s">
        <v>123</v>
      </c>
      <c r="N38" s="1">
        <v>1</v>
      </c>
      <c r="O38" s="3">
        <v>19</v>
      </c>
      <c r="P38" s="28" t="s">
        <v>123</v>
      </c>
      <c r="Q38" s="28" t="s">
        <v>123</v>
      </c>
      <c r="R38" s="28" t="s">
        <v>123</v>
      </c>
      <c r="S38" s="28" t="s">
        <v>123</v>
      </c>
      <c r="T38" s="28" t="s">
        <v>123</v>
      </c>
      <c r="U38" s="28" t="s">
        <v>123</v>
      </c>
      <c r="V38" s="28" t="s">
        <v>123</v>
      </c>
      <c r="W38" s="28" t="s">
        <v>123</v>
      </c>
      <c r="X38" s="28" t="s">
        <v>123</v>
      </c>
      <c r="Y38" s="28" t="s">
        <v>123</v>
      </c>
    </row>
    <row r="39" spans="2:25" ht="18.75" customHeight="1">
      <c r="B39" s="27" t="s">
        <v>75</v>
      </c>
      <c r="C39" s="23"/>
      <c r="D39" s="24">
        <v>4</v>
      </c>
      <c r="E39" s="3">
        <v>3.18</v>
      </c>
      <c r="F39" s="27" t="s">
        <v>123</v>
      </c>
      <c r="G39" s="27" t="s">
        <v>123</v>
      </c>
      <c r="H39" s="1">
        <v>4</v>
      </c>
      <c r="I39" s="3">
        <f>SUM(K39,M39,O39,Q39,S39,U39,W39,Y39)</f>
        <v>3.18</v>
      </c>
      <c r="J39" s="27">
        <v>4</v>
      </c>
      <c r="K39" s="28">
        <v>3.18</v>
      </c>
      <c r="L39" s="27" t="s">
        <v>123</v>
      </c>
      <c r="M39" s="28" t="s">
        <v>123</v>
      </c>
      <c r="N39" s="28" t="s">
        <v>123</v>
      </c>
      <c r="O39" s="28" t="s">
        <v>123</v>
      </c>
      <c r="P39" s="28" t="s">
        <v>123</v>
      </c>
      <c r="Q39" s="28" t="s">
        <v>123</v>
      </c>
      <c r="R39" s="28" t="s">
        <v>123</v>
      </c>
      <c r="S39" s="28" t="s">
        <v>123</v>
      </c>
      <c r="T39" s="28" t="s">
        <v>123</v>
      </c>
      <c r="U39" s="28" t="s">
        <v>123</v>
      </c>
      <c r="V39" s="28" t="s">
        <v>123</v>
      </c>
      <c r="W39" s="28" t="s">
        <v>123</v>
      </c>
      <c r="X39" s="28" t="s">
        <v>123</v>
      </c>
      <c r="Y39" s="28" t="s">
        <v>123</v>
      </c>
    </row>
    <row r="40" spans="2:25" ht="18.75" customHeight="1">
      <c r="B40" s="27" t="s">
        <v>77</v>
      </c>
      <c r="C40" s="23"/>
      <c r="D40" s="24">
        <v>135</v>
      </c>
      <c r="E40" s="3">
        <v>570.09</v>
      </c>
      <c r="F40" s="27">
        <v>1</v>
      </c>
      <c r="G40" s="28">
        <v>1.03</v>
      </c>
      <c r="H40" s="1">
        <v>134</v>
      </c>
      <c r="I40" s="3">
        <v>569.06</v>
      </c>
      <c r="J40" s="1">
        <v>114</v>
      </c>
      <c r="K40" s="3">
        <v>252.75</v>
      </c>
      <c r="L40" s="1">
        <v>5</v>
      </c>
      <c r="M40" s="3">
        <v>36.39</v>
      </c>
      <c r="N40" s="1">
        <v>15</v>
      </c>
      <c r="O40" s="3">
        <v>279.92</v>
      </c>
      <c r="P40" s="28" t="s">
        <v>123</v>
      </c>
      <c r="Q40" s="28" t="s">
        <v>123</v>
      </c>
      <c r="R40" s="27" t="s">
        <v>143</v>
      </c>
      <c r="S40" s="28" t="s">
        <v>143</v>
      </c>
      <c r="T40" s="28" t="s">
        <v>123</v>
      </c>
      <c r="U40" s="28" t="s">
        <v>123</v>
      </c>
      <c r="V40" s="28" t="s">
        <v>123</v>
      </c>
      <c r="W40" s="28" t="s">
        <v>123</v>
      </c>
      <c r="X40" s="27" t="s">
        <v>123</v>
      </c>
      <c r="Y40" s="28" t="s">
        <v>123</v>
      </c>
    </row>
    <row r="41" spans="2:25" ht="18.75" customHeight="1">
      <c r="B41" s="27" t="s">
        <v>78</v>
      </c>
      <c r="C41" s="23"/>
      <c r="D41" s="24">
        <v>133</v>
      </c>
      <c r="E41" s="3">
        <v>281.69</v>
      </c>
      <c r="F41" s="27" t="s">
        <v>123</v>
      </c>
      <c r="G41" s="27" t="s">
        <v>123</v>
      </c>
      <c r="H41" s="1">
        <v>133</v>
      </c>
      <c r="I41" s="3">
        <v>281.69</v>
      </c>
      <c r="J41" s="1">
        <v>126</v>
      </c>
      <c r="K41" s="3">
        <v>196.71</v>
      </c>
      <c r="L41" s="1">
        <v>4</v>
      </c>
      <c r="M41" s="3">
        <v>27.98</v>
      </c>
      <c r="N41" s="1">
        <v>3</v>
      </c>
      <c r="O41" s="3">
        <v>57</v>
      </c>
      <c r="P41" s="28" t="s">
        <v>123</v>
      </c>
      <c r="Q41" s="28" t="s">
        <v>123</v>
      </c>
      <c r="R41" s="27" t="s">
        <v>123</v>
      </c>
      <c r="S41" s="28" t="s">
        <v>123</v>
      </c>
      <c r="T41" s="28" t="s">
        <v>123</v>
      </c>
      <c r="U41" s="28" t="s">
        <v>123</v>
      </c>
      <c r="V41" s="28" t="s">
        <v>123</v>
      </c>
      <c r="W41" s="28" t="s">
        <v>123</v>
      </c>
      <c r="X41" s="27" t="s">
        <v>123</v>
      </c>
      <c r="Y41" s="28" t="s">
        <v>123</v>
      </c>
    </row>
    <row r="42" spans="2:25" ht="18.75" customHeight="1">
      <c r="B42" s="27" t="s">
        <v>80</v>
      </c>
      <c r="C42" s="23"/>
      <c r="D42" s="24">
        <v>225</v>
      </c>
      <c r="E42" s="3">
        <v>609.87</v>
      </c>
      <c r="F42" s="27" t="s">
        <v>123</v>
      </c>
      <c r="G42" s="27" t="s">
        <v>123</v>
      </c>
      <c r="H42" s="1">
        <v>225</v>
      </c>
      <c r="I42" s="3">
        <v>609.87</v>
      </c>
      <c r="J42" s="1">
        <v>201</v>
      </c>
      <c r="K42" s="3">
        <v>393.77</v>
      </c>
      <c r="L42" s="1">
        <v>18</v>
      </c>
      <c r="M42" s="3">
        <v>101.62</v>
      </c>
      <c r="N42" s="1">
        <v>6</v>
      </c>
      <c r="O42" s="3">
        <v>114.48</v>
      </c>
      <c r="P42" s="28" t="s">
        <v>123</v>
      </c>
      <c r="Q42" s="28" t="s">
        <v>123</v>
      </c>
      <c r="R42" s="28" t="s">
        <v>123</v>
      </c>
      <c r="S42" s="28" t="s">
        <v>123</v>
      </c>
      <c r="T42" s="28" t="s">
        <v>123</v>
      </c>
      <c r="U42" s="28" t="s">
        <v>123</v>
      </c>
      <c r="V42" s="28" t="s">
        <v>123</v>
      </c>
      <c r="W42" s="28" t="s">
        <v>123</v>
      </c>
      <c r="X42" s="28" t="s">
        <v>123</v>
      </c>
      <c r="Y42" s="28" t="s">
        <v>123</v>
      </c>
    </row>
    <row r="43" spans="1:25" ht="37.5" customHeight="1" thickBot="1">
      <c r="A43" s="6"/>
      <c r="B43" s="31" t="s">
        <v>83</v>
      </c>
      <c r="C43" s="32"/>
      <c r="D43" s="57">
        <f>SUM(F43,H43)</f>
        <v>84</v>
      </c>
      <c r="E43" s="7">
        <v>278.8</v>
      </c>
      <c r="F43" s="31" t="s">
        <v>123</v>
      </c>
      <c r="G43" s="31" t="s">
        <v>123</v>
      </c>
      <c r="H43" s="6">
        <f>SUM(J43,L43,N43,P43,R43,T43,V43,X43)</f>
        <v>84</v>
      </c>
      <c r="I43" s="7">
        <v>278.8</v>
      </c>
      <c r="J43" s="6">
        <v>84</v>
      </c>
      <c r="K43" s="7">
        <v>278.8</v>
      </c>
      <c r="L43" s="31" t="s">
        <v>123</v>
      </c>
      <c r="M43" s="33" t="s">
        <v>123</v>
      </c>
      <c r="N43" s="31" t="s">
        <v>123</v>
      </c>
      <c r="O43" s="33" t="s">
        <v>123</v>
      </c>
      <c r="P43" s="33" t="s">
        <v>123</v>
      </c>
      <c r="Q43" s="33" t="s">
        <v>123</v>
      </c>
      <c r="R43" s="33" t="s">
        <v>123</v>
      </c>
      <c r="S43" s="33" t="s">
        <v>123</v>
      </c>
      <c r="T43" s="33" t="s">
        <v>123</v>
      </c>
      <c r="U43" s="33" t="s">
        <v>123</v>
      </c>
      <c r="V43" s="33" t="s">
        <v>123</v>
      </c>
      <c r="W43" s="33" t="s">
        <v>123</v>
      </c>
      <c r="X43" s="33" t="s">
        <v>123</v>
      </c>
      <c r="Y43" s="33" t="s">
        <v>123</v>
      </c>
    </row>
    <row r="44" spans="4:13" ht="14.25">
      <c r="D44" s="24"/>
      <c r="M44" s="26"/>
    </row>
    <row r="45" spans="4:13" ht="14.25">
      <c r="D45" s="24"/>
      <c r="M45" s="3"/>
    </row>
    <row r="46" spans="4:13" ht="14.25">
      <c r="D46" s="24"/>
      <c r="M46" s="3"/>
    </row>
    <row r="47" ht="14.25">
      <c r="M47" s="3"/>
    </row>
    <row r="48" spans="1:26" ht="15.75" customHeight="1">
      <c r="A48" s="24"/>
      <c r="B48" s="24"/>
      <c r="C48" s="24"/>
      <c r="D48" s="24"/>
      <c r="E48" s="26"/>
      <c r="F48" s="24"/>
      <c r="G48" s="26"/>
      <c r="H48" s="24"/>
      <c r="I48" s="26"/>
      <c r="J48" s="24"/>
      <c r="K48" s="26"/>
      <c r="L48" s="24"/>
      <c r="M48" s="26"/>
      <c r="N48" s="37"/>
      <c r="O48" s="26"/>
      <c r="P48" s="24"/>
      <c r="Q48" s="26"/>
      <c r="R48" s="24"/>
      <c r="S48" s="26"/>
      <c r="T48" s="24"/>
      <c r="U48" s="26"/>
      <c r="V48" s="24"/>
      <c r="W48" s="38"/>
      <c r="X48" s="39"/>
      <c r="Y48" s="38"/>
      <c r="Z48" s="24"/>
    </row>
    <row r="49" spans="1:26" ht="24">
      <c r="A49" s="24"/>
      <c r="B49" s="40"/>
      <c r="C49" s="24"/>
      <c r="D49" s="24"/>
      <c r="E49" s="26"/>
      <c r="F49" s="24"/>
      <c r="G49" s="26"/>
      <c r="H49" s="24"/>
      <c r="I49" s="26"/>
      <c r="J49" s="24"/>
      <c r="K49" s="26"/>
      <c r="L49" s="24"/>
      <c r="M49" s="41"/>
      <c r="N49" s="40"/>
      <c r="O49" s="26"/>
      <c r="P49" s="24"/>
      <c r="Q49" s="39"/>
      <c r="R49" s="39"/>
      <c r="S49" s="38"/>
      <c r="T49" s="24"/>
      <c r="U49" s="26"/>
      <c r="V49" s="24"/>
      <c r="W49" s="26"/>
      <c r="X49" s="24"/>
      <c r="Y49" s="26"/>
      <c r="Z49" s="24"/>
    </row>
    <row r="50" spans="1:26" ht="15.75" customHeight="1">
      <c r="A50" s="24"/>
      <c r="B50" s="24"/>
      <c r="C50" s="24"/>
      <c r="D50" s="24"/>
      <c r="E50" s="26"/>
      <c r="F50" s="24"/>
      <c r="G50" s="26"/>
      <c r="H50" s="24"/>
      <c r="I50" s="26"/>
      <c r="J50" s="24"/>
      <c r="K50" s="26"/>
      <c r="L50" s="24"/>
      <c r="M50" s="26"/>
      <c r="N50" s="24"/>
      <c r="O50" s="26"/>
      <c r="P50" s="24"/>
      <c r="Q50" s="26"/>
      <c r="R50" s="24"/>
      <c r="S50" s="26"/>
      <c r="T50" s="24"/>
      <c r="U50" s="26"/>
      <c r="V50" s="24"/>
      <c r="W50" s="26"/>
      <c r="X50" s="39"/>
      <c r="Y50" s="38"/>
      <c r="Z50" s="24"/>
    </row>
    <row r="51" spans="1:26" ht="18.75" customHeight="1">
      <c r="A51" s="24"/>
      <c r="B51" s="24"/>
      <c r="C51" s="24"/>
      <c r="D51" s="24"/>
      <c r="E51" s="26"/>
      <c r="F51" s="24"/>
      <c r="G51" s="26"/>
      <c r="H51" s="29"/>
      <c r="I51" s="26"/>
      <c r="J51" s="24"/>
      <c r="K51" s="26"/>
      <c r="L51" s="24"/>
      <c r="M51" s="26"/>
      <c r="N51" s="24"/>
      <c r="O51" s="26"/>
      <c r="P51" s="24"/>
      <c r="Q51" s="26"/>
      <c r="R51" s="24"/>
      <c r="S51" s="26"/>
      <c r="T51" s="24"/>
      <c r="U51" s="26"/>
      <c r="V51" s="24"/>
      <c r="W51" s="26"/>
      <c r="X51" s="24"/>
      <c r="Y51" s="26"/>
      <c r="Z51" s="24"/>
    </row>
    <row r="52" spans="1:26" ht="18.75" customHeight="1">
      <c r="A52" s="24"/>
      <c r="B52" s="24"/>
      <c r="C52" s="24"/>
      <c r="D52" s="39"/>
      <c r="E52" s="38"/>
      <c r="F52" s="39"/>
      <c r="G52" s="38"/>
      <c r="H52" s="42"/>
      <c r="I52" s="43"/>
      <c r="J52" s="44"/>
      <c r="K52" s="43"/>
      <c r="L52" s="44"/>
      <c r="M52" s="45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24"/>
    </row>
    <row r="53" spans="1:26" ht="18.75" customHeight="1">
      <c r="A53" s="24"/>
      <c r="B53" s="46"/>
      <c r="C53" s="24"/>
      <c r="D53" s="24"/>
      <c r="E53" s="26"/>
      <c r="F53" s="24"/>
      <c r="G53" s="26"/>
      <c r="H53" s="43"/>
      <c r="I53" s="43"/>
      <c r="J53" s="43"/>
      <c r="K53" s="43"/>
      <c r="L53" s="47"/>
      <c r="M53" s="47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24"/>
    </row>
    <row r="54" spans="1:26" ht="18.75" customHeight="1">
      <c r="A54" s="24"/>
      <c r="B54" s="24"/>
      <c r="C54" s="24"/>
      <c r="D54" s="48"/>
      <c r="E54" s="49"/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48"/>
      <c r="Q54" s="49"/>
      <c r="R54" s="48"/>
      <c r="S54" s="49"/>
      <c r="T54" s="48"/>
      <c r="U54" s="49"/>
      <c r="V54" s="48"/>
      <c r="W54" s="49"/>
      <c r="X54" s="48"/>
      <c r="Y54" s="49"/>
      <c r="Z54" s="24"/>
    </row>
    <row r="55" spans="1:26" ht="18.75" customHeight="1">
      <c r="A55" s="24"/>
      <c r="B55" s="24"/>
      <c r="C55" s="24"/>
      <c r="D55" s="50"/>
      <c r="E55" s="51"/>
      <c r="F55" s="50"/>
      <c r="G55" s="51"/>
      <c r="H55" s="50"/>
      <c r="I55" s="51"/>
      <c r="J55" s="50"/>
      <c r="K55" s="51"/>
      <c r="L55" s="50"/>
      <c r="M55" s="51"/>
      <c r="N55" s="50"/>
      <c r="O55" s="51"/>
      <c r="P55" s="50"/>
      <c r="Q55" s="51"/>
      <c r="R55" s="50"/>
      <c r="S55" s="51"/>
      <c r="T55" s="50"/>
      <c r="U55" s="51"/>
      <c r="V55" s="50"/>
      <c r="W55" s="51"/>
      <c r="X55" s="50"/>
      <c r="Y55" s="51"/>
      <c r="Z55" s="24"/>
    </row>
    <row r="56" spans="1:26" ht="18.75" customHeight="1">
      <c r="A56" s="24"/>
      <c r="B56" s="24"/>
      <c r="C56" s="24"/>
      <c r="D56" s="46"/>
      <c r="E56" s="52"/>
      <c r="F56" s="46"/>
      <c r="G56" s="52"/>
      <c r="H56" s="53"/>
      <c r="I56" s="52"/>
      <c r="J56" s="46"/>
      <c r="K56" s="52"/>
      <c r="L56" s="46"/>
      <c r="M56" s="52"/>
      <c r="N56" s="46"/>
      <c r="O56" s="52"/>
      <c r="P56" s="46"/>
      <c r="Q56" s="52"/>
      <c r="R56" s="46"/>
      <c r="S56" s="52"/>
      <c r="T56" s="46"/>
      <c r="U56" s="52"/>
      <c r="V56" s="46"/>
      <c r="W56" s="52"/>
      <c r="X56" s="46"/>
      <c r="Y56" s="52"/>
      <c r="Z56" s="24"/>
    </row>
    <row r="57" spans="1:26" ht="18.75" customHeight="1">
      <c r="A57" s="24"/>
      <c r="B57" s="54"/>
      <c r="C57" s="24"/>
      <c r="D57" s="24"/>
      <c r="E57" s="26"/>
      <c r="F57" s="24"/>
      <c r="G57" s="26"/>
      <c r="H57" s="24"/>
      <c r="I57" s="26"/>
      <c r="J57" s="24"/>
      <c r="K57" s="26"/>
      <c r="L57" s="24"/>
      <c r="M57" s="26"/>
      <c r="N57" s="24"/>
      <c r="O57" s="26"/>
      <c r="P57" s="36"/>
      <c r="Q57" s="55"/>
      <c r="R57" s="24"/>
      <c r="S57" s="26"/>
      <c r="T57" s="24"/>
      <c r="U57" s="26"/>
      <c r="V57" s="24"/>
      <c r="W57" s="26"/>
      <c r="X57" s="24"/>
      <c r="Y57" s="26"/>
      <c r="Z57" s="24"/>
    </row>
    <row r="58" spans="1:26" ht="18.75" customHeight="1">
      <c r="A58" s="24"/>
      <c r="B58" s="24"/>
      <c r="C58" s="24"/>
      <c r="D58" s="24"/>
      <c r="E58" s="26"/>
      <c r="F58" s="24"/>
      <c r="G58" s="26"/>
      <c r="H58" s="24"/>
      <c r="I58" s="26"/>
      <c r="J58" s="24"/>
      <c r="K58" s="26"/>
      <c r="L58" s="24"/>
      <c r="M58" s="26"/>
      <c r="N58" s="24"/>
      <c r="O58" s="26"/>
      <c r="P58" s="24"/>
      <c r="Q58" s="26"/>
      <c r="R58" s="24"/>
      <c r="S58" s="26"/>
      <c r="T58" s="24"/>
      <c r="U58" s="26"/>
      <c r="V58" s="24"/>
      <c r="W58" s="26"/>
      <c r="X58" s="24"/>
      <c r="Y58" s="26"/>
      <c r="Z58" s="24"/>
    </row>
    <row r="59" spans="1:26" ht="18.75" customHeight="1">
      <c r="A59" s="24"/>
      <c r="B59" s="36"/>
      <c r="C59" s="24"/>
      <c r="D59" s="24"/>
      <c r="E59" s="26"/>
      <c r="F59" s="36"/>
      <c r="G59" s="55"/>
      <c r="H59" s="24"/>
      <c r="I59" s="26"/>
      <c r="J59" s="24"/>
      <c r="K59" s="26"/>
      <c r="L59" s="24"/>
      <c r="M59" s="26"/>
      <c r="N59" s="24"/>
      <c r="O59" s="2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24"/>
    </row>
    <row r="60" spans="1:26" ht="18.75" customHeight="1">
      <c r="A60" s="24"/>
      <c r="B60" s="36"/>
      <c r="C60" s="24"/>
      <c r="D60" s="24"/>
      <c r="E60" s="26"/>
      <c r="F60" s="24"/>
      <c r="G60" s="26"/>
      <c r="H60" s="24"/>
      <c r="I60" s="26"/>
      <c r="J60" s="24"/>
      <c r="K60" s="26"/>
      <c r="L60" s="24"/>
      <c r="M60" s="26"/>
      <c r="N60" s="24"/>
      <c r="O60" s="26"/>
      <c r="P60" s="36"/>
      <c r="Q60" s="55"/>
      <c r="R60" s="24"/>
      <c r="S60" s="26"/>
      <c r="T60" s="24"/>
      <c r="U60" s="26"/>
      <c r="V60" s="24"/>
      <c r="W60" s="26"/>
      <c r="X60" s="24"/>
      <c r="Y60" s="26"/>
      <c r="Z60" s="24"/>
    </row>
    <row r="61" spans="1:26" ht="18.75" customHeight="1">
      <c r="A61" s="24"/>
      <c r="B61" s="36"/>
      <c r="C61" s="24"/>
      <c r="D61" s="24"/>
      <c r="E61" s="26"/>
      <c r="F61" s="36"/>
      <c r="G61" s="55"/>
      <c r="H61" s="24"/>
      <c r="I61" s="26"/>
      <c r="J61" s="24"/>
      <c r="K61" s="26"/>
      <c r="L61" s="24"/>
      <c r="M61" s="26"/>
      <c r="N61" s="24"/>
      <c r="O61" s="26"/>
      <c r="P61" s="36"/>
      <c r="Q61" s="55"/>
      <c r="R61" s="24"/>
      <c r="S61" s="26"/>
      <c r="T61" s="36"/>
      <c r="U61" s="55"/>
      <c r="V61" s="36"/>
      <c r="W61" s="55"/>
      <c r="X61" s="36"/>
      <c r="Y61" s="55"/>
      <c r="Z61" s="24"/>
    </row>
    <row r="62" spans="1:26" ht="18.75" customHeight="1">
      <c r="A62" s="24"/>
      <c r="B62" s="36"/>
      <c r="C62" s="24"/>
      <c r="D62" s="24"/>
      <c r="E62" s="26"/>
      <c r="F62" s="24"/>
      <c r="G62" s="26"/>
      <c r="H62" s="24"/>
      <c r="I62" s="26"/>
      <c r="J62" s="24"/>
      <c r="K62" s="26"/>
      <c r="L62" s="24"/>
      <c r="M62" s="26"/>
      <c r="N62" s="24"/>
      <c r="O62" s="2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24"/>
    </row>
    <row r="63" spans="1:26" ht="18.75" customHeight="1">
      <c r="A63" s="24"/>
      <c r="B63" s="36"/>
      <c r="C63" s="24"/>
      <c r="D63" s="24"/>
      <c r="E63" s="26"/>
      <c r="F63" s="36"/>
      <c r="G63" s="55"/>
      <c r="H63" s="24"/>
      <c r="I63" s="26"/>
      <c r="J63" s="24"/>
      <c r="K63" s="26"/>
      <c r="L63" s="24"/>
      <c r="M63" s="26"/>
      <c r="N63" s="24"/>
      <c r="O63" s="2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24"/>
    </row>
    <row r="64" spans="1:26" ht="18.75" customHeight="1">
      <c r="A64" s="24"/>
      <c r="B64" s="36"/>
      <c r="C64" s="24"/>
      <c r="D64" s="24"/>
      <c r="E64" s="26"/>
      <c r="F64" s="36"/>
      <c r="G64" s="55"/>
      <c r="H64" s="24"/>
      <c r="I64" s="26"/>
      <c r="J64" s="24"/>
      <c r="K64" s="26"/>
      <c r="L64" s="24"/>
      <c r="M64" s="26"/>
      <c r="N64" s="24"/>
      <c r="O64" s="26"/>
      <c r="P64" s="36"/>
      <c r="Q64" s="55"/>
      <c r="R64" s="36"/>
      <c r="S64" s="55"/>
      <c r="T64" s="36"/>
      <c r="U64" s="55"/>
      <c r="V64" s="36"/>
      <c r="W64" s="55"/>
      <c r="X64" s="36"/>
      <c r="Y64" s="55"/>
      <c r="Z64" s="24"/>
    </row>
    <row r="65" spans="1:26" ht="18.75" customHeight="1">
      <c r="A65" s="24"/>
      <c r="B65" s="36"/>
      <c r="C65" s="24"/>
      <c r="D65" s="24"/>
      <c r="E65" s="26"/>
      <c r="F65" s="56"/>
      <c r="G65" s="55"/>
      <c r="H65" s="24"/>
      <c r="I65" s="26"/>
      <c r="J65" s="24"/>
      <c r="K65" s="2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24"/>
    </row>
    <row r="66" spans="1:26" ht="18.75" customHeight="1">
      <c r="A66" s="24"/>
      <c r="B66" s="36"/>
      <c r="C66" s="24"/>
      <c r="D66" s="24"/>
      <c r="E66" s="26"/>
      <c r="F66" s="24"/>
      <c r="G66" s="26"/>
      <c r="H66" s="24"/>
      <c r="I66" s="26"/>
      <c r="J66" s="24"/>
      <c r="K66" s="26"/>
      <c r="L66" s="24"/>
      <c r="M66" s="26"/>
      <c r="N66" s="24"/>
      <c r="O66" s="2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24"/>
    </row>
    <row r="67" spans="1:26" ht="18.75" customHeight="1">
      <c r="A67" s="24"/>
      <c r="B67" s="36"/>
      <c r="C67" s="24"/>
      <c r="D67" s="24"/>
      <c r="E67" s="26"/>
      <c r="F67" s="36"/>
      <c r="G67" s="55"/>
      <c r="H67" s="24"/>
      <c r="I67" s="26"/>
      <c r="J67" s="24"/>
      <c r="K67" s="2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24"/>
    </row>
    <row r="68" spans="1:26" ht="18.75" customHeight="1">
      <c r="A68" s="24"/>
      <c r="B68" s="36"/>
      <c r="C68" s="24"/>
      <c r="D68" s="24"/>
      <c r="E68" s="26"/>
      <c r="F68" s="36"/>
      <c r="G68" s="55"/>
      <c r="H68" s="24"/>
      <c r="I68" s="26"/>
      <c r="J68" s="24"/>
      <c r="K68" s="26"/>
      <c r="L68" s="24"/>
      <c r="M68" s="26"/>
      <c r="N68" s="24"/>
      <c r="O68" s="26"/>
      <c r="P68" s="36"/>
      <c r="Q68" s="55"/>
      <c r="R68" s="36"/>
      <c r="S68" s="55"/>
      <c r="T68" s="36"/>
      <c r="U68" s="55"/>
      <c r="V68" s="36"/>
      <c r="W68" s="55"/>
      <c r="X68" s="24"/>
      <c r="Y68" s="26"/>
      <c r="Z68" s="24"/>
    </row>
    <row r="69" spans="1:26" ht="18.75" customHeight="1">
      <c r="A69" s="24"/>
      <c r="B69" s="36"/>
      <c r="C69" s="24"/>
      <c r="D69" s="24"/>
      <c r="E69" s="26"/>
      <c r="F69" s="36"/>
      <c r="G69" s="55"/>
      <c r="H69" s="24"/>
      <c r="I69" s="26"/>
      <c r="J69" s="24"/>
      <c r="K69" s="26"/>
      <c r="L69" s="24"/>
      <c r="M69" s="26"/>
      <c r="N69" s="24"/>
      <c r="O69" s="2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24"/>
    </row>
    <row r="70" spans="1:26" ht="18.75" customHeight="1">
      <c r="A70" s="24"/>
      <c r="B70" s="36"/>
      <c r="C70" s="24"/>
      <c r="D70" s="24"/>
      <c r="E70" s="26"/>
      <c r="F70" s="36"/>
      <c r="G70" s="55"/>
      <c r="H70" s="24"/>
      <c r="I70" s="26"/>
      <c r="J70" s="24"/>
      <c r="K70" s="26"/>
      <c r="L70" s="24"/>
      <c r="M70" s="26"/>
      <c r="N70" s="24"/>
      <c r="O70" s="26"/>
      <c r="P70" s="36"/>
      <c r="Q70" s="55"/>
      <c r="R70" s="36"/>
      <c r="S70" s="55"/>
      <c r="T70" s="36"/>
      <c r="U70" s="55"/>
      <c r="V70" s="36"/>
      <c r="W70" s="55"/>
      <c r="X70" s="36"/>
      <c r="Y70" s="55"/>
      <c r="Z70" s="24"/>
    </row>
    <row r="71" spans="1:26" ht="18.75" customHeight="1">
      <c r="A71" s="24"/>
      <c r="B71" s="36"/>
      <c r="C71" s="24"/>
      <c r="D71" s="24"/>
      <c r="E71" s="26"/>
      <c r="F71" s="36"/>
      <c r="G71" s="55"/>
      <c r="H71" s="24"/>
      <c r="I71" s="26"/>
      <c r="J71" s="24"/>
      <c r="K71" s="2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24"/>
    </row>
    <row r="72" spans="1:26" ht="18.75" customHeight="1">
      <c r="A72" s="24"/>
      <c r="B72" s="36"/>
      <c r="C72" s="24"/>
      <c r="D72" s="36"/>
      <c r="E72" s="55"/>
      <c r="F72" s="36"/>
      <c r="G72" s="55"/>
      <c r="H72" s="36"/>
      <c r="I72" s="55"/>
      <c r="J72" s="36"/>
      <c r="K72" s="55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4"/>
    </row>
    <row r="73" spans="1:26" ht="18.75" customHeight="1">
      <c r="A73" s="24"/>
      <c r="B73" s="36"/>
      <c r="C73" s="24"/>
      <c r="D73" s="36"/>
      <c r="E73" s="55"/>
      <c r="F73" s="36"/>
      <c r="G73" s="55"/>
      <c r="H73" s="36"/>
      <c r="I73" s="55"/>
      <c r="J73" s="36"/>
      <c r="K73" s="55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24"/>
    </row>
    <row r="74" spans="1:26" ht="18.75" customHeight="1">
      <c r="A74" s="24"/>
      <c r="B74" s="36"/>
      <c r="C74" s="24"/>
      <c r="D74" s="36"/>
      <c r="E74" s="55"/>
      <c r="F74" s="36"/>
      <c r="G74" s="55"/>
      <c r="H74" s="36"/>
      <c r="I74" s="55"/>
      <c r="J74" s="36"/>
      <c r="K74" s="55"/>
      <c r="L74" s="36"/>
      <c r="M74" s="55"/>
      <c r="N74" s="36"/>
      <c r="O74" s="55"/>
      <c r="P74" s="36"/>
      <c r="Q74" s="55"/>
      <c r="R74" s="36"/>
      <c r="S74" s="55"/>
      <c r="T74" s="36"/>
      <c r="U74" s="55"/>
      <c r="V74" s="36"/>
      <c r="W74" s="55"/>
      <c r="X74" s="36"/>
      <c r="Y74" s="55"/>
      <c r="Z74" s="24"/>
    </row>
    <row r="75" spans="1:26" ht="18.75" customHeight="1">
      <c r="A75" s="24"/>
      <c r="B75" s="24"/>
      <c r="C75" s="24"/>
      <c r="D75" s="24"/>
      <c r="E75" s="26"/>
      <c r="F75" s="24"/>
      <c r="G75" s="26"/>
      <c r="H75" s="24"/>
      <c r="I75" s="26"/>
      <c r="J75" s="24"/>
      <c r="K75" s="26"/>
      <c r="L75" s="24"/>
      <c r="M75" s="26"/>
      <c r="N75" s="24"/>
      <c r="O75" s="26"/>
      <c r="P75" s="24"/>
      <c r="Q75" s="26"/>
      <c r="R75" s="24"/>
      <c r="S75" s="26"/>
      <c r="T75" s="24"/>
      <c r="U75" s="26"/>
      <c r="V75" s="24"/>
      <c r="W75" s="26"/>
      <c r="X75" s="24"/>
      <c r="Y75" s="26"/>
      <c r="Z75" s="24"/>
    </row>
    <row r="76" spans="1:26" ht="18.75" customHeight="1">
      <c r="A76" s="24"/>
      <c r="B76" s="54"/>
      <c r="C76" s="24"/>
      <c r="D76" s="24"/>
      <c r="E76" s="26"/>
      <c r="F76" s="24"/>
      <c r="G76" s="26"/>
      <c r="H76" s="24"/>
      <c r="I76" s="26"/>
      <c r="J76" s="24"/>
      <c r="K76" s="26"/>
      <c r="L76" s="24"/>
      <c r="M76" s="26"/>
      <c r="N76" s="24"/>
      <c r="O76" s="26"/>
      <c r="P76" s="36"/>
      <c r="Q76" s="55"/>
      <c r="R76" s="24"/>
      <c r="S76" s="26"/>
      <c r="T76" s="24"/>
      <c r="U76" s="26"/>
      <c r="V76" s="24"/>
      <c r="W76" s="26"/>
      <c r="X76" s="24"/>
      <c r="Y76" s="26"/>
      <c r="Z76" s="24"/>
    </row>
    <row r="77" spans="1:26" ht="18.75" customHeight="1">
      <c r="A77" s="24"/>
      <c r="B77" s="24"/>
      <c r="C77" s="24"/>
      <c r="D77" s="24"/>
      <c r="E77" s="26"/>
      <c r="F77" s="24"/>
      <c r="G77" s="26"/>
      <c r="H77" s="24"/>
      <c r="I77" s="26"/>
      <c r="J77" s="24"/>
      <c r="K77" s="26"/>
      <c r="L77" s="24"/>
      <c r="M77" s="26"/>
      <c r="N77" s="24"/>
      <c r="O77" s="26"/>
      <c r="P77" s="24"/>
      <c r="Q77" s="26"/>
      <c r="R77" s="24"/>
      <c r="S77" s="26"/>
      <c r="T77" s="24"/>
      <c r="U77" s="26"/>
      <c r="V77" s="24"/>
      <c r="W77" s="26"/>
      <c r="X77" s="24"/>
      <c r="Y77" s="26"/>
      <c r="Z77" s="24"/>
    </row>
    <row r="78" spans="1:26" ht="18.75" customHeight="1">
      <c r="A78" s="24"/>
      <c r="B78" s="36"/>
      <c r="C78" s="24"/>
      <c r="D78" s="24"/>
      <c r="E78" s="26"/>
      <c r="F78" s="36"/>
      <c r="G78" s="55"/>
      <c r="H78" s="24"/>
      <c r="I78" s="26"/>
      <c r="J78" s="24"/>
      <c r="K78" s="26"/>
      <c r="L78" s="24"/>
      <c r="M78" s="2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55"/>
      <c r="Z78" s="24"/>
    </row>
    <row r="79" spans="1:26" ht="18.75" customHeight="1">
      <c r="A79" s="24"/>
      <c r="B79" s="36"/>
      <c r="C79" s="24"/>
      <c r="D79" s="24"/>
      <c r="E79" s="26"/>
      <c r="F79" s="36"/>
      <c r="G79" s="55"/>
      <c r="H79" s="24"/>
      <c r="I79" s="26"/>
      <c r="J79" s="24"/>
      <c r="K79" s="26"/>
      <c r="L79" s="24"/>
      <c r="M79" s="26"/>
      <c r="N79" s="24"/>
      <c r="O79" s="2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24"/>
    </row>
    <row r="80" spans="1:26" ht="18.75" customHeight="1">
      <c r="A80" s="24"/>
      <c r="B80" s="36"/>
      <c r="C80" s="24"/>
      <c r="D80" s="24"/>
      <c r="E80" s="26"/>
      <c r="F80" s="36"/>
      <c r="G80" s="55"/>
      <c r="H80" s="24"/>
      <c r="I80" s="26"/>
      <c r="J80" s="24"/>
      <c r="K80" s="26"/>
      <c r="L80" s="24"/>
      <c r="M80" s="26"/>
      <c r="N80" s="24"/>
      <c r="O80" s="2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24"/>
    </row>
    <row r="81" spans="1:26" ht="18.75" customHeight="1">
      <c r="A81" s="24"/>
      <c r="B81" s="36"/>
      <c r="C81" s="24"/>
      <c r="D81" s="24"/>
      <c r="E81" s="26"/>
      <c r="F81" s="24"/>
      <c r="G81" s="26"/>
      <c r="H81" s="24"/>
      <c r="I81" s="26"/>
      <c r="J81" s="24"/>
      <c r="K81" s="26"/>
      <c r="L81" s="24"/>
      <c r="M81" s="26"/>
      <c r="N81" s="24"/>
      <c r="O81" s="2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24"/>
    </row>
    <row r="82" spans="1:26" ht="18.75" customHeight="1">
      <c r="A82" s="24"/>
      <c r="B82" s="36"/>
      <c r="C82" s="24"/>
      <c r="D82" s="24"/>
      <c r="E82" s="26"/>
      <c r="F82" s="24"/>
      <c r="G82" s="26"/>
      <c r="H82" s="24"/>
      <c r="I82" s="26"/>
      <c r="J82" s="24"/>
      <c r="K82" s="26"/>
      <c r="L82" s="24"/>
      <c r="M82" s="26"/>
      <c r="N82" s="24"/>
      <c r="O82" s="26"/>
      <c r="P82" s="36"/>
      <c r="Q82" s="55"/>
      <c r="R82" s="36"/>
      <c r="S82" s="55"/>
      <c r="T82" s="24"/>
      <c r="U82" s="26"/>
      <c r="V82" s="36"/>
      <c r="W82" s="55"/>
      <c r="X82" s="36"/>
      <c r="Y82" s="55"/>
      <c r="Z82" s="24"/>
    </row>
    <row r="83" spans="1:26" ht="18.75" customHeight="1">
      <c r="A83" s="24"/>
      <c r="B83" s="36"/>
      <c r="C83" s="24"/>
      <c r="D83" s="24"/>
      <c r="E83" s="26"/>
      <c r="F83" s="24"/>
      <c r="G83" s="26"/>
      <c r="H83" s="24"/>
      <c r="I83" s="26"/>
      <c r="J83" s="24"/>
      <c r="K83" s="26"/>
      <c r="L83" s="24"/>
      <c r="M83" s="26"/>
      <c r="N83" s="24"/>
      <c r="O83" s="26"/>
      <c r="P83" s="36"/>
      <c r="Q83" s="55"/>
      <c r="R83" s="36"/>
      <c r="S83" s="55"/>
      <c r="T83" s="24"/>
      <c r="U83" s="26"/>
      <c r="V83" s="36"/>
      <c r="W83" s="55"/>
      <c r="X83" s="36"/>
      <c r="Y83" s="55"/>
      <c r="Z83" s="24"/>
    </row>
    <row r="84" spans="1:26" ht="18.75" customHeight="1">
      <c r="A84" s="24"/>
      <c r="B84" s="36"/>
      <c r="C84" s="24"/>
      <c r="D84" s="24"/>
      <c r="E84" s="26"/>
      <c r="F84" s="36"/>
      <c r="G84" s="55"/>
      <c r="H84" s="24"/>
      <c r="I84" s="26"/>
      <c r="J84" s="24"/>
      <c r="K84" s="26"/>
      <c r="L84" s="24"/>
      <c r="M84" s="26"/>
      <c r="N84" s="24"/>
      <c r="O84" s="26"/>
      <c r="P84" s="36"/>
      <c r="Q84" s="55"/>
      <c r="R84" s="24"/>
      <c r="S84" s="26"/>
      <c r="T84" s="24"/>
      <c r="U84" s="26"/>
      <c r="V84" s="24"/>
      <c r="W84" s="26"/>
      <c r="X84" s="24"/>
      <c r="Y84" s="26"/>
      <c r="Z84" s="24"/>
    </row>
    <row r="85" spans="1:26" ht="18.75" customHeight="1">
      <c r="A85" s="24"/>
      <c r="B85" s="36"/>
      <c r="C85" s="24"/>
      <c r="D85" s="24"/>
      <c r="E85" s="26"/>
      <c r="F85" s="36"/>
      <c r="G85" s="55"/>
      <c r="H85" s="24"/>
      <c r="I85" s="26"/>
      <c r="J85" s="24"/>
      <c r="K85" s="26"/>
      <c r="L85" s="24"/>
      <c r="M85" s="26"/>
      <c r="N85" s="24"/>
      <c r="O85" s="26"/>
      <c r="P85" s="36"/>
      <c r="Q85" s="55"/>
      <c r="R85" s="36"/>
      <c r="S85" s="55"/>
      <c r="T85" s="24"/>
      <c r="U85" s="26"/>
      <c r="V85" s="24"/>
      <c r="W85" s="26"/>
      <c r="X85" s="24"/>
      <c r="Y85" s="26"/>
      <c r="Z85" s="24"/>
    </row>
    <row r="86" spans="1:26" ht="18.75" customHeight="1">
      <c r="A86" s="24"/>
      <c r="B86" s="36"/>
      <c r="C86" s="24"/>
      <c r="D86" s="24"/>
      <c r="E86" s="26"/>
      <c r="F86" s="24"/>
      <c r="G86" s="26"/>
      <c r="H86" s="24"/>
      <c r="I86" s="26"/>
      <c r="J86" s="24"/>
      <c r="K86" s="26"/>
      <c r="L86" s="24"/>
      <c r="M86" s="26"/>
      <c r="N86" s="24"/>
      <c r="O86" s="2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24"/>
    </row>
    <row r="87" spans="1:26" ht="18.75" customHeight="1">
      <c r="A87" s="24"/>
      <c r="B87" s="36"/>
      <c r="C87" s="24"/>
      <c r="D87" s="24"/>
      <c r="E87" s="26"/>
      <c r="F87" s="36"/>
      <c r="G87" s="36"/>
      <c r="H87" s="24"/>
      <c r="I87" s="26"/>
      <c r="J87" s="24"/>
      <c r="K87" s="26"/>
      <c r="L87" s="24"/>
      <c r="M87" s="26"/>
      <c r="N87" s="24"/>
      <c r="O87" s="26"/>
      <c r="P87" s="36"/>
      <c r="Q87" s="55"/>
      <c r="R87" s="36"/>
      <c r="S87" s="55"/>
      <c r="T87" s="24"/>
      <c r="U87" s="26"/>
      <c r="V87" s="36"/>
      <c r="W87" s="36"/>
      <c r="X87" s="24"/>
      <c r="Y87" s="26"/>
      <c r="Z87" s="24"/>
    </row>
    <row r="88" spans="1:26" ht="18.75" customHeight="1">
      <c r="A88" s="24"/>
      <c r="B88" s="36"/>
      <c r="C88" s="24"/>
      <c r="D88" s="24"/>
      <c r="E88" s="26"/>
      <c r="F88" s="36"/>
      <c r="G88" s="36"/>
      <c r="H88" s="24"/>
      <c r="I88" s="26"/>
      <c r="J88" s="24"/>
      <c r="K88" s="26"/>
      <c r="L88" s="24"/>
      <c r="M88" s="26"/>
      <c r="N88" s="24"/>
      <c r="O88" s="26"/>
      <c r="P88" s="36"/>
      <c r="Q88" s="55"/>
      <c r="R88" s="24"/>
      <c r="S88" s="26"/>
      <c r="T88" s="24"/>
      <c r="U88" s="26"/>
      <c r="V88" s="24"/>
      <c r="W88" s="26"/>
      <c r="X88" s="24"/>
      <c r="Y88" s="26"/>
      <c r="Z88" s="24"/>
    </row>
    <row r="89" spans="1:26" ht="18.75" customHeight="1">
      <c r="A89" s="24"/>
      <c r="B89" s="24"/>
      <c r="C89" s="24"/>
      <c r="D89" s="24"/>
      <c r="E89" s="26"/>
      <c r="F89" s="24"/>
      <c r="G89" s="26"/>
      <c r="H89" s="24"/>
      <c r="I89" s="26"/>
      <c r="J89" s="24"/>
      <c r="K89" s="26"/>
      <c r="L89" s="24"/>
      <c r="M89" s="26"/>
      <c r="N89" s="24"/>
      <c r="O89" s="26"/>
      <c r="P89" s="24"/>
      <c r="Q89" s="26"/>
      <c r="R89" s="24"/>
      <c r="S89" s="26"/>
      <c r="T89" s="24"/>
      <c r="U89" s="26"/>
      <c r="V89" s="24"/>
      <c r="W89" s="26"/>
      <c r="X89" s="24"/>
      <c r="Y89" s="26"/>
      <c r="Z89" s="24"/>
    </row>
    <row r="90" spans="1:26" ht="18.75" customHeight="1">
      <c r="A90" s="24"/>
      <c r="B90" s="24"/>
      <c r="C90" s="24"/>
      <c r="D90" s="24"/>
      <c r="E90" s="26"/>
      <c r="F90" s="24"/>
      <c r="G90" s="26"/>
      <c r="H90" s="24"/>
      <c r="I90" s="26"/>
      <c r="J90" s="24"/>
      <c r="K90" s="26"/>
      <c r="L90" s="24"/>
      <c r="M90" s="26"/>
      <c r="N90" s="24"/>
      <c r="O90" s="26"/>
      <c r="P90" s="24"/>
      <c r="Q90" s="26"/>
      <c r="R90" s="24"/>
      <c r="S90" s="26"/>
      <c r="T90" s="24"/>
      <c r="U90" s="26"/>
      <c r="V90" s="24"/>
      <c r="W90" s="26"/>
      <c r="X90" s="24"/>
      <c r="Y90" s="26"/>
      <c r="Z90" s="24"/>
    </row>
    <row r="91" spans="1:26" ht="18.75" customHeight="1">
      <c r="A91" s="24"/>
      <c r="B91" s="54"/>
      <c r="C91" s="24"/>
      <c r="D91" s="24"/>
      <c r="E91" s="26"/>
      <c r="F91" s="24"/>
      <c r="G91" s="26"/>
      <c r="H91" s="24"/>
      <c r="I91" s="26"/>
      <c r="J91" s="24"/>
      <c r="K91" s="26"/>
      <c r="L91" s="24"/>
      <c r="M91" s="26"/>
      <c r="N91" s="24"/>
      <c r="O91" s="26"/>
      <c r="P91" s="36"/>
      <c r="Q91" s="55"/>
      <c r="R91" s="36"/>
      <c r="S91" s="55"/>
      <c r="T91" s="36"/>
      <c r="U91" s="55"/>
      <c r="V91" s="36"/>
      <c r="W91" s="55"/>
      <c r="X91" s="36"/>
      <c r="Y91" s="55"/>
      <c r="Z91" s="24"/>
    </row>
    <row r="92" spans="1:26" ht="18.75" customHeight="1">
      <c r="A92" s="24"/>
      <c r="B92" s="24"/>
      <c r="C92" s="24"/>
      <c r="D92" s="24"/>
      <c r="E92" s="26"/>
      <c r="F92" s="24"/>
      <c r="G92" s="26"/>
      <c r="H92" s="24"/>
      <c r="I92" s="26"/>
      <c r="J92" s="24"/>
      <c r="K92" s="26"/>
      <c r="L92" s="24"/>
      <c r="M92" s="26"/>
      <c r="N92" s="24"/>
      <c r="O92" s="26"/>
      <c r="P92" s="24"/>
      <c r="Q92" s="26"/>
      <c r="R92" s="24"/>
      <c r="S92" s="26"/>
      <c r="T92" s="24"/>
      <c r="U92" s="26"/>
      <c r="V92" s="24"/>
      <c r="W92" s="26"/>
      <c r="X92" s="24"/>
      <c r="Y92" s="26"/>
      <c r="Z92" s="24"/>
    </row>
    <row r="93" spans="1:26" ht="18.75" customHeight="1">
      <c r="A93" s="24"/>
      <c r="B93" s="36"/>
      <c r="C93" s="24"/>
      <c r="D93" s="24"/>
      <c r="E93" s="26"/>
      <c r="F93" s="36"/>
      <c r="G93" s="55"/>
      <c r="H93" s="24"/>
      <c r="I93" s="26"/>
      <c r="J93" s="24"/>
      <c r="K93" s="26"/>
      <c r="L93" s="24"/>
      <c r="M93" s="26"/>
      <c r="N93" s="24"/>
      <c r="O93" s="2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24"/>
    </row>
    <row r="94" spans="1:26" ht="18.75" customHeight="1">
      <c r="A94" s="24"/>
      <c r="B94" s="36"/>
      <c r="C94" s="24"/>
      <c r="D94" s="24"/>
      <c r="E94" s="26"/>
      <c r="F94" s="36"/>
      <c r="G94" s="55"/>
      <c r="H94" s="24"/>
      <c r="I94" s="26"/>
      <c r="J94" s="24"/>
      <c r="K94" s="26"/>
      <c r="L94" s="24"/>
      <c r="M94" s="26"/>
      <c r="N94" s="24"/>
      <c r="O94" s="2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24"/>
    </row>
    <row r="95" spans="1:26" ht="18.75" customHeight="1">
      <c r="A95" s="24"/>
      <c r="B95" s="36"/>
      <c r="C95" s="24"/>
      <c r="D95" s="24"/>
      <c r="E95" s="26"/>
      <c r="F95" s="24"/>
      <c r="G95" s="26"/>
      <c r="H95" s="24"/>
      <c r="I95" s="26"/>
      <c r="J95" s="24"/>
      <c r="K95" s="26"/>
      <c r="L95" s="24"/>
      <c r="M95" s="26"/>
      <c r="N95" s="24"/>
      <c r="O95" s="2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24"/>
    </row>
    <row r="96" spans="1:26" ht="18.75" customHeight="1">
      <c r="A96" s="24"/>
      <c r="B96" s="36"/>
      <c r="C96" s="24"/>
      <c r="D96" s="24"/>
      <c r="E96" s="26"/>
      <c r="F96" s="24"/>
      <c r="G96" s="26"/>
      <c r="H96" s="24"/>
      <c r="I96" s="26"/>
      <c r="J96" s="24"/>
      <c r="K96" s="26"/>
      <c r="L96" s="24"/>
      <c r="M96" s="26"/>
      <c r="N96" s="24"/>
      <c r="O96" s="2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24"/>
    </row>
    <row r="97" spans="1:26" ht="18.75" customHeight="1">
      <c r="A97" s="24"/>
      <c r="B97" s="24"/>
      <c r="C97" s="24"/>
      <c r="D97" s="24"/>
      <c r="E97" s="26"/>
      <c r="F97" s="24"/>
      <c r="G97" s="26"/>
      <c r="H97" s="24"/>
      <c r="I97" s="26"/>
      <c r="J97" s="24"/>
      <c r="K97" s="26"/>
      <c r="L97" s="24"/>
      <c r="M97" s="26"/>
      <c r="N97" s="24"/>
      <c r="O97" s="26"/>
      <c r="P97" s="24"/>
      <c r="Q97" s="26"/>
      <c r="R97" s="24"/>
      <c r="S97" s="26"/>
      <c r="T97" s="24"/>
      <c r="U97" s="26"/>
      <c r="V97" s="24"/>
      <c r="W97" s="26"/>
      <c r="X97" s="24"/>
      <c r="Y97" s="26"/>
      <c r="Z97" s="24"/>
    </row>
    <row r="98" spans="1:26" ht="18.75" customHeight="1">
      <c r="A98" s="24"/>
      <c r="B98" s="54"/>
      <c r="C98" s="24"/>
      <c r="D98" s="24"/>
      <c r="E98" s="26"/>
      <c r="F98" s="24"/>
      <c r="G98" s="26"/>
      <c r="H98" s="24"/>
      <c r="I98" s="26"/>
      <c r="J98" s="24"/>
      <c r="K98" s="26"/>
      <c r="L98" s="24"/>
      <c r="M98" s="26"/>
      <c r="N98" s="24"/>
      <c r="O98" s="26"/>
      <c r="P98" s="36"/>
      <c r="Q98" s="55"/>
      <c r="R98" s="24"/>
      <c r="S98" s="26"/>
      <c r="T98" s="24"/>
      <c r="U98" s="26"/>
      <c r="V98" s="24"/>
      <c r="W98" s="26"/>
      <c r="X98" s="36"/>
      <c r="Y98" s="55"/>
      <c r="Z98" s="24"/>
    </row>
    <row r="99" spans="1:26" ht="18.75" customHeight="1">
      <c r="A99" s="24"/>
      <c r="B99" s="24"/>
      <c r="C99" s="24"/>
      <c r="D99" s="24"/>
      <c r="E99" s="26"/>
      <c r="F99" s="24"/>
      <c r="G99" s="26"/>
      <c r="H99" s="24"/>
      <c r="I99" s="26"/>
      <c r="J99" s="24"/>
      <c r="K99" s="26"/>
      <c r="L99" s="24"/>
      <c r="M99" s="26"/>
      <c r="N99" s="24"/>
      <c r="O99" s="26"/>
      <c r="P99" s="24"/>
      <c r="Q99" s="26"/>
      <c r="R99" s="24"/>
      <c r="S99" s="26"/>
      <c r="T99" s="24"/>
      <c r="U99" s="26"/>
      <c r="V99" s="24"/>
      <c r="W99" s="26"/>
      <c r="X99" s="24"/>
      <c r="Y99" s="26"/>
      <c r="Z99" s="24"/>
    </row>
    <row r="100" spans="1:26" ht="18.75" customHeight="1">
      <c r="A100" s="24"/>
      <c r="B100" s="36"/>
      <c r="C100" s="24"/>
      <c r="D100" s="24"/>
      <c r="E100" s="26"/>
      <c r="F100" s="24"/>
      <c r="G100" s="26"/>
      <c r="H100" s="24"/>
      <c r="I100" s="26"/>
      <c r="J100" s="24"/>
      <c r="K100" s="26"/>
      <c r="L100" s="24"/>
      <c r="M100" s="26"/>
      <c r="N100" s="24"/>
      <c r="O100" s="2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24"/>
    </row>
    <row r="101" spans="1:26" ht="18.75" customHeight="1">
      <c r="A101" s="24"/>
      <c r="B101" s="36"/>
      <c r="C101" s="24"/>
      <c r="D101" s="24"/>
      <c r="E101" s="26"/>
      <c r="F101" s="24"/>
      <c r="G101" s="26"/>
      <c r="H101" s="24"/>
      <c r="I101" s="26"/>
      <c r="J101" s="24"/>
      <c r="K101" s="26"/>
      <c r="L101" s="24"/>
      <c r="M101" s="26"/>
      <c r="N101" s="24"/>
      <c r="O101" s="26"/>
      <c r="P101" s="36"/>
      <c r="Q101" s="55"/>
      <c r="R101" s="24"/>
      <c r="S101" s="26"/>
      <c r="T101" s="24"/>
      <c r="U101" s="26"/>
      <c r="V101" s="36"/>
      <c r="W101" s="55"/>
      <c r="X101" s="36"/>
      <c r="Y101" s="55"/>
      <c r="Z101" s="24"/>
    </row>
    <row r="102" spans="1:26" ht="18.75" customHeight="1">
      <c r="A102" s="24"/>
      <c r="B102" s="36"/>
      <c r="C102" s="24"/>
      <c r="D102" s="24"/>
      <c r="E102" s="26"/>
      <c r="F102" s="24"/>
      <c r="G102" s="26"/>
      <c r="H102" s="24"/>
      <c r="I102" s="26"/>
      <c r="J102" s="24"/>
      <c r="K102" s="26"/>
      <c r="L102" s="24"/>
      <c r="M102" s="26"/>
      <c r="N102" s="24"/>
      <c r="O102" s="2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24"/>
    </row>
    <row r="103" spans="1:26" ht="18.75" customHeight="1">
      <c r="A103" s="24"/>
      <c r="B103" s="36"/>
      <c r="C103" s="24"/>
      <c r="D103" s="24"/>
      <c r="E103" s="26"/>
      <c r="F103" s="36"/>
      <c r="G103" s="55"/>
      <c r="H103" s="24"/>
      <c r="I103" s="26"/>
      <c r="J103" s="24"/>
      <c r="K103" s="26"/>
      <c r="L103" s="24"/>
      <c r="M103" s="26"/>
      <c r="N103" s="24"/>
      <c r="O103" s="26"/>
      <c r="P103" s="36"/>
      <c r="Q103" s="55"/>
      <c r="R103" s="36"/>
      <c r="S103" s="55"/>
      <c r="T103" s="36"/>
      <c r="U103" s="55"/>
      <c r="V103" s="24"/>
      <c r="W103" s="26"/>
      <c r="X103" s="36"/>
      <c r="Y103" s="55"/>
      <c r="Z103" s="24"/>
    </row>
    <row r="104" spans="1:26" ht="18.75" customHeight="1">
      <c r="A104" s="24"/>
      <c r="B104" s="36"/>
      <c r="C104" s="24"/>
      <c r="D104" s="24"/>
      <c r="E104" s="26"/>
      <c r="F104" s="36"/>
      <c r="G104" s="55"/>
      <c r="H104" s="24"/>
      <c r="I104" s="26"/>
      <c r="J104" s="24"/>
      <c r="K104" s="26"/>
      <c r="L104" s="24"/>
      <c r="M104" s="26"/>
      <c r="N104" s="24"/>
      <c r="O104" s="2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24"/>
    </row>
    <row r="105" spans="1:26" ht="18.75" customHeight="1">
      <c r="A105" s="24"/>
      <c r="B105" s="36"/>
      <c r="C105" s="24"/>
      <c r="D105" s="24"/>
      <c r="E105" s="26"/>
      <c r="F105" s="36"/>
      <c r="G105" s="55"/>
      <c r="H105" s="24"/>
      <c r="I105" s="26"/>
      <c r="J105" s="24"/>
      <c r="K105" s="26"/>
      <c r="L105" s="24"/>
      <c r="M105" s="26"/>
      <c r="N105" s="24"/>
      <c r="O105" s="26"/>
      <c r="P105" s="36"/>
      <c r="Q105" s="55"/>
      <c r="R105" s="36"/>
      <c r="S105" s="55"/>
      <c r="T105" s="36"/>
      <c r="U105" s="55"/>
      <c r="V105" s="36"/>
      <c r="W105" s="55"/>
      <c r="X105" s="36"/>
      <c r="Y105" s="55"/>
      <c r="Z105" s="24"/>
    </row>
    <row r="106" spans="1:26" ht="18.75" customHeight="1">
      <c r="A106" s="24"/>
      <c r="B106" s="36"/>
      <c r="C106" s="24"/>
      <c r="D106" s="24"/>
      <c r="E106" s="26"/>
      <c r="F106" s="24"/>
      <c r="G106" s="26"/>
      <c r="H106" s="24"/>
      <c r="I106" s="26"/>
      <c r="J106" s="24"/>
      <c r="K106" s="26"/>
      <c r="L106" s="24"/>
      <c r="M106" s="26"/>
      <c r="N106" s="24"/>
      <c r="O106" s="26"/>
      <c r="P106" s="36"/>
      <c r="Q106" s="55"/>
      <c r="R106" s="36"/>
      <c r="S106" s="55"/>
      <c r="T106" s="36"/>
      <c r="U106" s="55"/>
      <c r="V106" s="36"/>
      <c r="W106" s="55"/>
      <c r="X106" s="36"/>
      <c r="Y106" s="55"/>
      <c r="Z106" s="24"/>
    </row>
    <row r="107" spans="1:26" ht="14.25">
      <c r="A107" s="24"/>
      <c r="B107" s="24"/>
      <c r="C107" s="24"/>
      <c r="D107" s="24"/>
      <c r="E107" s="26"/>
      <c r="F107" s="24"/>
      <c r="G107" s="26"/>
      <c r="H107" s="24"/>
      <c r="I107" s="26"/>
      <c r="J107" s="24"/>
      <c r="K107" s="26"/>
      <c r="L107" s="24"/>
      <c r="M107" s="26"/>
      <c r="N107" s="24"/>
      <c r="O107" s="26"/>
      <c r="P107" s="24"/>
      <c r="Q107" s="26"/>
      <c r="R107" s="24"/>
      <c r="S107" s="26"/>
      <c r="T107" s="24"/>
      <c r="U107" s="26"/>
      <c r="V107" s="24"/>
      <c r="W107" s="26"/>
      <c r="X107" s="24"/>
      <c r="Y107" s="26"/>
      <c r="Z107" s="24"/>
    </row>
    <row r="108" spans="1:26" ht="14.25">
      <c r="A108" s="24"/>
      <c r="B108" s="24"/>
      <c r="C108" s="24"/>
      <c r="D108" s="24"/>
      <c r="E108" s="26"/>
      <c r="F108" s="24"/>
      <c r="G108" s="26"/>
      <c r="H108" s="24"/>
      <c r="I108" s="26"/>
      <c r="J108" s="24"/>
      <c r="K108" s="26"/>
      <c r="L108" s="24"/>
      <c r="M108" s="24"/>
      <c r="N108" s="24"/>
      <c r="O108" s="26"/>
      <c r="P108" s="24"/>
      <c r="Q108" s="26"/>
      <c r="R108" s="24"/>
      <c r="S108" s="26"/>
      <c r="T108" s="24"/>
      <c r="U108" s="26"/>
      <c r="V108" s="24"/>
      <c r="W108" s="26"/>
      <c r="X108" s="24"/>
      <c r="Y108" s="26"/>
      <c r="Z108" s="24"/>
    </row>
    <row r="109" spans="1:26" ht="14.25">
      <c r="A109" s="24"/>
      <c r="B109" s="24"/>
      <c r="C109" s="24"/>
      <c r="D109" s="24"/>
      <c r="E109" s="26"/>
      <c r="F109" s="24"/>
      <c r="G109" s="26"/>
      <c r="H109" s="24"/>
      <c r="I109" s="26"/>
      <c r="J109" s="24"/>
      <c r="K109" s="26"/>
      <c r="L109" s="24"/>
      <c r="M109" s="24"/>
      <c r="N109" s="24"/>
      <c r="O109" s="26"/>
      <c r="P109" s="24"/>
      <c r="Q109" s="26"/>
      <c r="R109" s="24"/>
      <c r="S109" s="26"/>
      <c r="T109" s="24"/>
      <c r="U109" s="26"/>
      <c r="V109" s="24"/>
      <c r="W109" s="26"/>
      <c r="X109" s="24"/>
      <c r="Y109" s="26"/>
      <c r="Z109" s="24"/>
    </row>
  </sheetData>
  <mergeCells count="12">
    <mergeCell ref="T4:U4"/>
    <mergeCell ref="V4:W4"/>
    <mergeCell ref="M3:Y3"/>
    <mergeCell ref="X4:Y4"/>
    <mergeCell ref="J4:K4"/>
    <mergeCell ref="N4:O4"/>
    <mergeCell ref="P4:Q4"/>
    <mergeCell ref="R4:S4"/>
    <mergeCell ref="B3:B5"/>
    <mergeCell ref="D3:E4"/>
    <mergeCell ref="F3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70" zoomScaleNormal="70" workbookViewId="0" topLeftCell="J1">
      <selection activeCell="P36" sqref="P36:Y36"/>
    </sheetView>
  </sheetViews>
  <sheetFormatPr defaultColWidth="8.625" defaultRowHeight="12.75"/>
  <cols>
    <col min="1" max="1" width="1.25" style="1" customWidth="1"/>
    <col min="2" max="2" width="20.625" style="1" customWidth="1"/>
    <col min="3" max="3" width="1.625" style="1" customWidth="1"/>
    <col min="4" max="5" width="14.75390625" style="1" customWidth="1"/>
    <col min="6" max="6" width="11.25390625" style="1" customWidth="1"/>
    <col min="7" max="7" width="12.25390625" style="1" customWidth="1"/>
    <col min="8" max="8" width="11.25390625" style="1" customWidth="1"/>
    <col min="9" max="9" width="16.75390625" style="1" customWidth="1"/>
    <col min="10" max="10" width="11.25390625" style="1" customWidth="1"/>
    <col min="11" max="11" width="16.625" style="1" customWidth="1"/>
    <col min="12" max="12" width="11.25390625" style="1" customWidth="1"/>
    <col min="13" max="13" width="13.375" style="1" customWidth="1"/>
    <col min="14" max="14" width="9.25390625" style="1" customWidth="1"/>
    <col min="15" max="15" width="13.625" style="1" customWidth="1"/>
    <col min="16" max="16" width="9.125" style="1" customWidth="1"/>
    <col min="17" max="17" width="11.875" style="1" customWidth="1"/>
    <col min="18" max="18" width="9.25390625" style="1" customWidth="1"/>
    <col min="19" max="19" width="12.00390625" style="1" customWidth="1"/>
    <col min="20" max="20" width="9.25390625" style="1" customWidth="1"/>
    <col min="21" max="21" width="13.375" style="1" customWidth="1"/>
    <col min="22" max="22" width="9.25390625" style="1" customWidth="1"/>
    <col min="23" max="23" width="13.375" style="1" customWidth="1"/>
    <col min="24" max="24" width="9.375" style="1" customWidth="1"/>
    <col min="25" max="25" width="13.625" style="1" customWidth="1"/>
    <col min="26" max="16384" width="8.625" style="1" customWidth="1"/>
  </cols>
  <sheetData>
    <row r="1" spans="2:25" ht="24">
      <c r="B1" s="2" t="s">
        <v>125</v>
      </c>
      <c r="E1" s="3"/>
      <c r="G1" s="3"/>
      <c r="I1" s="3"/>
      <c r="K1" s="3"/>
      <c r="M1" s="5" t="s">
        <v>0</v>
      </c>
      <c r="N1" s="2"/>
      <c r="O1" s="3"/>
      <c r="Q1" s="34" t="s">
        <v>144</v>
      </c>
      <c r="R1" s="34"/>
      <c r="S1" s="35"/>
      <c r="U1" s="3"/>
      <c r="W1" s="3"/>
      <c r="Y1" s="3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131</v>
      </c>
      <c r="Y2" s="10"/>
    </row>
    <row r="3" spans="2:25" s="11" customFormat="1" ht="18.75" customHeight="1">
      <c r="B3" s="63" t="s">
        <v>127</v>
      </c>
      <c r="C3" s="12"/>
      <c r="D3" s="66" t="s">
        <v>3</v>
      </c>
      <c r="E3" s="67"/>
      <c r="F3" s="66" t="s">
        <v>4</v>
      </c>
      <c r="G3" s="67"/>
      <c r="H3" s="58" t="s">
        <v>1</v>
      </c>
      <c r="I3" s="13"/>
      <c r="J3" s="14"/>
      <c r="K3" s="13"/>
      <c r="L3" s="14"/>
      <c r="M3" s="73" t="s">
        <v>2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1" t="s">
        <v>6</v>
      </c>
      <c r="K4" s="62"/>
      <c r="L4" s="15" t="s">
        <v>7</v>
      </c>
      <c r="M4" s="16" t="s">
        <v>126</v>
      </c>
      <c r="N4" s="61" t="s">
        <v>8</v>
      </c>
      <c r="O4" s="62"/>
      <c r="P4" s="61" t="s">
        <v>9</v>
      </c>
      <c r="Q4" s="62"/>
      <c r="R4" s="61" t="s">
        <v>10</v>
      </c>
      <c r="S4" s="62"/>
      <c r="T4" s="61" t="s">
        <v>11</v>
      </c>
      <c r="U4" s="62"/>
      <c r="V4" s="61" t="s">
        <v>12</v>
      </c>
      <c r="W4" s="62"/>
      <c r="X4" s="61" t="s">
        <v>13</v>
      </c>
      <c r="Y4" s="72"/>
    </row>
    <row r="5" spans="1:25" s="11" customFormat="1" ht="37.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84</v>
      </c>
      <c r="C6" s="23"/>
      <c r="D6" s="1">
        <v>3454</v>
      </c>
      <c r="E6" s="3">
        <v>19331.51</v>
      </c>
      <c r="F6" s="1">
        <v>17</v>
      </c>
      <c r="G6" s="3">
        <v>67.32</v>
      </c>
      <c r="H6" s="1">
        <v>3437</v>
      </c>
      <c r="I6" s="3">
        <v>19264.19</v>
      </c>
      <c r="J6" s="1">
        <v>2924</v>
      </c>
      <c r="K6" s="3">
        <v>5934.04</v>
      </c>
      <c r="L6" s="1">
        <f>SUM(L7:L19)</f>
        <v>233</v>
      </c>
      <c r="M6" s="3">
        <v>1706.69</v>
      </c>
      <c r="N6" s="1">
        <v>236</v>
      </c>
      <c r="O6" s="3">
        <v>3805.17</v>
      </c>
      <c r="P6" s="27" t="s">
        <v>123</v>
      </c>
      <c r="Q6" s="27" t="s">
        <v>123</v>
      </c>
      <c r="R6" s="1">
        <f>SUM(R7:R19)</f>
        <v>1</v>
      </c>
      <c r="S6" s="3">
        <f>SUM(S7:S19)</f>
        <v>44.62</v>
      </c>
      <c r="T6" s="1">
        <f>SUM(T7:T19)</f>
        <v>20</v>
      </c>
      <c r="U6" s="3">
        <f>SUM(U7:U19)</f>
        <v>1554</v>
      </c>
      <c r="V6" s="1">
        <v>6</v>
      </c>
      <c r="W6" s="3">
        <v>871</v>
      </c>
      <c r="X6" s="1">
        <v>17</v>
      </c>
      <c r="Y6" s="3">
        <v>5348.67</v>
      </c>
    </row>
    <row r="7" spans="2:25" ht="37.5" customHeight="1">
      <c r="B7" s="27" t="s">
        <v>85</v>
      </c>
      <c r="C7" s="23"/>
      <c r="D7" s="24">
        <v>273</v>
      </c>
      <c r="E7" s="26">
        <v>714.83</v>
      </c>
      <c r="F7" s="27" t="s">
        <v>123</v>
      </c>
      <c r="G7" s="28" t="s">
        <v>123</v>
      </c>
      <c r="H7" s="1">
        <v>273</v>
      </c>
      <c r="I7" s="3">
        <v>714.83</v>
      </c>
      <c r="J7" s="1">
        <v>255</v>
      </c>
      <c r="K7" s="3">
        <v>510.83</v>
      </c>
      <c r="L7" s="1">
        <v>10</v>
      </c>
      <c r="M7" s="3">
        <v>77</v>
      </c>
      <c r="N7" s="1">
        <v>8</v>
      </c>
      <c r="O7" s="3">
        <v>127</v>
      </c>
      <c r="P7" s="27" t="s">
        <v>123</v>
      </c>
      <c r="Q7" s="28" t="s">
        <v>123</v>
      </c>
      <c r="R7" s="27" t="s">
        <v>123</v>
      </c>
      <c r="S7" s="27" t="s">
        <v>123</v>
      </c>
      <c r="T7" s="27" t="s">
        <v>123</v>
      </c>
      <c r="U7" s="27" t="s">
        <v>123</v>
      </c>
      <c r="V7" s="27" t="s">
        <v>123</v>
      </c>
      <c r="W7" s="27" t="s">
        <v>123</v>
      </c>
      <c r="X7" s="27" t="s">
        <v>123</v>
      </c>
      <c r="Y7" s="27" t="s">
        <v>123</v>
      </c>
    </row>
    <row r="8" spans="2:25" ht="18.75" customHeight="1">
      <c r="B8" s="27" t="s">
        <v>86</v>
      </c>
      <c r="C8" s="23"/>
      <c r="D8" s="24">
        <v>366</v>
      </c>
      <c r="E8" s="26">
        <v>8765.87</v>
      </c>
      <c r="F8" s="27">
        <v>6</v>
      </c>
      <c r="G8" s="28">
        <v>18.96</v>
      </c>
      <c r="H8" s="1">
        <v>360</v>
      </c>
      <c r="I8" s="3">
        <v>8746.91</v>
      </c>
      <c r="J8" s="1">
        <v>280</v>
      </c>
      <c r="K8" s="3">
        <v>580.26</v>
      </c>
      <c r="L8" s="1">
        <v>26</v>
      </c>
      <c r="M8" s="3">
        <v>193.3</v>
      </c>
      <c r="N8" s="1">
        <v>10</v>
      </c>
      <c r="O8" s="3">
        <v>155.06</v>
      </c>
      <c r="P8" s="27" t="s">
        <v>123</v>
      </c>
      <c r="Q8" s="28" t="s">
        <v>123</v>
      </c>
      <c r="R8" s="1">
        <v>1</v>
      </c>
      <c r="S8" s="28">
        <v>44.62</v>
      </c>
      <c r="T8" s="1">
        <v>20</v>
      </c>
      <c r="U8" s="3">
        <v>1554</v>
      </c>
      <c r="V8" s="1">
        <v>6</v>
      </c>
      <c r="W8" s="3">
        <v>871</v>
      </c>
      <c r="X8" s="1">
        <v>17</v>
      </c>
      <c r="Y8" s="3">
        <v>5348.67</v>
      </c>
    </row>
    <row r="9" spans="2:25" ht="18.75" customHeight="1">
      <c r="B9" s="27" t="s">
        <v>87</v>
      </c>
      <c r="C9" s="23"/>
      <c r="D9" s="24">
        <v>697</v>
      </c>
      <c r="E9" s="26">
        <v>2130.4</v>
      </c>
      <c r="F9" s="27">
        <v>6</v>
      </c>
      <c r="G9" s="28">
        <v>23.2</v>
      </c>
      <c r="H9" s="1">
        <v>691</v>
      </c>
      <c r="I9" s="3">
        <v>2107.2</v>
      </c>
      <c r="J9" s="1">
        <v>600</v>
      </c>
      <c r="K9" s="3">
        <v>1248.24</v>
      </c>
      <c r="L9" s="1">
        <v>71</v>
      </c>
      <c r="M9" s="3">
        <v>511.38</v>
      </c>
      <c r="N9" s="1">
        <v>20</v>
      </c>
      <c r="O9" s="3">
        <v>347.58</v>
      </c>
      <c r="P9" s="27" t="s">
        <v>123</v>
      </c>
      <c r="Q9" s="28" t="s">
        <v>123</v>
      </c>
      <c r="R9" s="28" t="s">
        <v>123</v>
      </c>
      <c r="S9" s="28" t="s">
        <v>123</v>
      </c>
      <c r="T9" s="28" t="s">
        <v>123</v>
      </c>
      <c r="U9" s="28" t="s">
        <v>123</v>
      </c>
      <c r="V9" s="28" t="s">
        <v>123</v>
      </c>
      <c r="W9" s="28" t="s">
        <v>123</v>
      </c>
      <c r="X9" s="28" t="s">
        <v>123</v>
      </c>
      <c r="Y9" s="28" t="s">
        <v>123</v>
      </c>
    </row>
    <row r="10" spans="2:25" ht="18.75" customHeight="1">
      <c r="B10" s="27" t="s">
        <v>88</v>
      </c>
      <c r="C10" s="23"/>
      <c r="D10" s="24">
        <v>335</v>
      </c>
      <c r="E10" s="26">
        <v>949.09</v>
      </c>
      <c r="F10" s="27" t="s">
        <v>123</v>
      </c>
      <c r="G10" s="28" t="s">
        <v>123</v>
      </c>
      <c r="H10" s="1">
        <v>335</v>
      </c>
      <c r="I10" s="3">
        <v>949.09</v>
      </c>
      <c r="J10" s="1">
        <v>310</v>
      </c>
      <c r="K10" s="3">
        <v>734.97</v>
      </c>
      <c r="L10" s="1">
        <v>21</v>
      </c>
      <c r="M10" s="3">
        <v>160.26</v>
      </c>
      <c r="N10" s="1">
        <v>4</v>
      </c>
      <c r="O10" s="3">
        <v>53.86</v>
      </c>
      <c r="P10" s="27" t="s">
        <v>123</v>
      </c>
      <c r="Q10" s="28" t="s">
        <v>123</v>
      </c>
      <c r="R10" s="28" t="s">
        <v>123</v>
      </c>
      <c r="S10" s="28" t="s">
        <v>123</v>
      </c>
      <c r="T10" s="28" t="s">
        <v>123</v>
      </c>
      <c r="U10" s="28" t="s">
        <v>123</v>
      </c>
      <c r="V10" s="28" t="s">
        <v>123</v>
      </c>
      <c r="W10" s="28" t="s">
        <v>123</v>
      </c>
      <c r="X10" s="28" t="s">
        <v>123</v>
      </c>
      <c r="Y10" s="28" t="s">
        <v>123</v>
      </c>
    </row>
    <row r="11" spans="2:25" ht="18.75" customHeight="1">
      <c r="B11" s="27" t="s">
        <v>89</v>
      </c>
      <c r="C11" s="23"/>
      <c r="D11" s="24">
        <v>187</v>
      </c>
      <c r="E11" s="26">
        <v>476.66</v>
      </c>
      <c r="F11" s="27" t="s">
        <v>143</v>
      </c>
      <c r="G11" s="28" t="s">
        <v>143</v>
      </c>
      <c r="H11" s="1">
        <v>187</v>
      </c>
      <c r="I11" s="3">
        <v>476.66</v>
      </c>
      <c r="J11" s="1">
        <v>173</v>
      </c>
      <c r="K11" s="3">
        <v>345.21</v>
      </c>
      <c r="L11" s="1">
        <v>9</v>
      </c>
      <c r="M11" s="3">
        <v>65.98</v>
      </c>
      <c r="N11" s="1">
        <v>5</v>
      </c>
      <c r="O11" s="3">
        <v>65.47</v>
      </c>
      <c r="P11" s="27" t="s">
        <v>123</v>
      </c>
      <c r="Q11" s="28" t="s">
        <v>123</v>
      </c>
      <c r="R11" s="28" t="s">
        <v>123</v>
      </c>
      <c r="S11" s="28" t="s">
        <v>123</v>
      </c>
      <c r="T11" s="28" t="s">
        <v>123</v>
      </c>
      <c r="U11" s="28" t="s">
        <v>123</v>
      </c>
      <c r="V11" s="28" t="s">
        <v>123</v>
      </c>
      <c r="W11" s="28" t="s">
        <v>123</v>
      </c>
      <c r="X11" s="28" t="s">
        <v>123</v>
      </c>
      <c r="Y11" s="28" t="s">
        <v>123</v>
      </c>
    </row>
    <row r="12" spans="2:25" ht="37.5" customHeight="1">
      <c r="B12" s="27" t="s">
        <v>90</v>
      </c>
      <c r="C12" s="23"/>
      <c r="D12" s="24">
        <v>90</v>
      </c>
      <c r="E12" s="26">
        <v>262.37</v>
      </c>
      <c r="F12" s="27" t="s">
        <v>123</v>
      </c>
      <c r="G12" s="28" t="s">
        <v>123</v>
      </c>
      <c r="H12" s="1">
        <v>90</v>
      </c>
      <c r="I12" s="3">
        <v>262.37</v>
      </c>
      <c r="J12" s="1">
        <v>90</v>
      </c>
      <c r="K12" s="3">
        <v>262.37</v>
      </c>
      <c r="L12" s="27" t="s">
        <v>123</v>
      </c>
      <c r="M12" s="27" t="s">
        <v>123</v>
      </c>
      <c r="N12" s="27" t="s">
        <v>123</v>
      </c>
      <c r="O12" s="27" t="s">
        <v>123</v>
      </c>
      <c r="P12" s="27" t="s">
        <v>123</v>
      </c>
      <c r="Q12" s="28" t="s">
        <v>123</v>
      </c>
      <c r="R12" s="28" t="s">
        <v>123</v>
      </c>
      <c r="S12" s="28" t="s">
        <v>123</v>
      </c>
      <c r="T12" s="28" t="s">
        <v>123</v>
      </c>
      <c r="U12" s="28" t="s">
        <v>123</v>
      </c>
      <c r="V12" s="28" t="s">
        <v>123</v>
      </c>
      <c r="W12" s="28" t="s">
        <v>123</v>
      </c>
      <c r="X12" s="28" t="s">
        <v>123</v>
      </c>
      <c r="Y12" s="28" t="s">
        <v>123</v>
      </c>
    </row>
    <row r="13" spans="2:25" ht="18.75" customHeight="1">
      <c r="B13" s="27" t="s">
        <v>91</v>
      </c>
      <c r="C13" s="23"/>
      <c r="D13" s="24">
        <v>532</v>
      </c>
      <c r="E13" s="26">
        <v>1282.42</v>
      </c>
      <c r="F13" s="27">
        <v>4</v>
      </c>
      <c r="G13" s="28">
        <v>18.56</v>
      </c>
      <c r="H13" s="1">
        <v>528</v>
      </c>
      <c r="I13" s="3">
        <v>1263.86</v>
      </c>
      <c r="J13" s="1">
        <v>490</v>
      </c>
      <c r="K13" s="3">
        <v>872.58</v>
      </c>
      <c r="L13" s="1">
        <v>24</v>
      </c>
      <c r="M13" s="3">
        <v>171.8</v>
      </c>
      <c r="N13" s="1">
        <v>14</v>
      </c>
      <c r="O13" s="3">
        <v>219.48</v>
      </c>
      <c r="P13" s="27" t="s">
        <v>123</v>
      </c>
      <c r="Q13" s="28" t="s">
        <v>123</v>
      </c>
      <c r="R13" s="28" t="s">
        <v>123</v>
      </c>
      <c r="S13" s="28" t="s">
        <v>123</v>
      </c>
      <c r="T13" s="28" t="s">
        <v>123</v>
      </c>
      <c r="U13" s="28" t="s">
        <v>123</v>
      </c>
      <c r="V13" s="28" t="s">
        <v>123</v>
      </c>
      <c r="W13" s="28" t="s">
        <v>123</v>
      </c>
      <c r="X13" s="28" t="s">
        <v>123</v>
      </c>
      <c r="Y13" s="28" t="s">
        <v>123</v>
      </c>
    </row>
    <row r="14" spans="2:25" ht="18.75" customHeight="1">
      <c r="B14" s="27" t="s">
        <v>92</v>
      </c>
      <c r="C14" s="23"/>
      <c r="D14" s="24">
        <v>2</v>
      </c>
      <c r="E14" s="26">
        <v>3.57</v>
      </c>
      <c r="F14" s="27" t="s">
        <v>123</v>
      </c>
      <c r="G14" s="28" t="s">
        <v>123</v>
      </c>
      <c r="H14" s="1">
        <v>2</v>
      </c>
      <c r="I14" s="3">
        <v>3.57</v>
      </c>
      <c r="J14" s="1">
        <v>2</v>
      </c>
      <c r="K14" s="3">
        <v>3.57</v>
      </c>
      <c r="L14" s="27" t="s">
        <v>123</v>
      </c>
      <c r="M14" s="27" t="s">
        <v>123</v>
      </c>
      <c r="N14" s="27" t="s">
        <v>123</v>
      </c>
      <c r="O14" s="27" t="s">
        <v>123</v>
      </c>
      <c r="P14" s="27" t="s">
        <v>123</v>
      </c>
      <c r="Q14" s="28" t="s">
        <v>123</v>
      </c>
      <c r="R14" s="28" t="s">
        <v>123</v>
      </c>
      <c r="S14" s="28" t="s">
        <v>123</v>
      </c>
      <c r="T14" s="28" t="s">
        <v>123</v>
      </c>
      <c r="U14" s="28" t="s">
        <v>123</v>
      </c>
      <c r="V14" s="28" t="s">
        <v>123</v>
      </c>
      <c r="W14" s="28" t="s">
        <v>123</v>
      </c>
      <c r="X14" s="28" t="s">
        <v>123</v>
      </c>
      <c r="Y14" s="28" t="s">
        <v>123</v>
      </c>
    </row>
    <row r="15" spans="2:25" ht="18.75" customHeight="1">
      <c r="B15" s="27" t="s">
        <v>93</v>
      </c>
      <c r="C15" s="23"/>
      <c r="D15" s="24">
        <v>360</v>
      </c>
      <c r="E15" s="26">
        <v>1319.67</v>
      </c>
      <c r="F15" s="27" t="s">
        <v>123</v>
      </c>
      <c r="G15" s="28" t="s">
        <v>123</v>
      </c>
      <c r="H15" s="1">
        <v>360</v>
      </c>
      <c r="I15" s="3">
        <v>1319.67</v>
      </c>
      <c r="J15" s="1">
        <v>301</v>
      </c>
      <c r="K15" s="3">
        <v>514.75</v>
      </c>
      <c r="L15" s="1">
        <v>13</v>
      </c>
      <c r="M15" s="3">
        <v>97.61</v>
      </c>
      <c r="N15" s="1">
        <v>46</v>
      </c>
      <c r="O15" s="3">
        <v>707.31</v>
      </c>
      <c r="P15" s="27" t="s">
        <v>123</v>
      </c>
      <c r="Q15" s="28" t="s">
        <v>123</v>
      </c>
      <c r="R15" s="28" t="s">
        <v>123</v>
      </c>
      <c r="S15" s="28" t="s">
        <v>123</v>
      </c>
      <c r="T15" s="28" t="s">
        <v>123</v>
      </c>
      <c r="U15" s="28" t="s">
        <v>123</v>
      </c>
      <c r="V15" s="28" t="s">
        <v>123</v>
      </c>
      <c r="W15" s="28" t="s">
        <v>123</v>
      </c>
      <c r="X15" s="28" t="s">
        <v>123</v>
      </c>
      <c r="Y15" s="28" t="s">
        <v>123</v>
      </c>
    </row>
    <row r="16" spans="2:25" ht="18.75" customHeight="1">
      <c r="B16" s="27" t="s">
        <v>94</v>
      </c>
      <c r="C16" s="23"/>
      <c r="D16" s="24">
        <v>608</v>
      </c>
      <c r="E16" s="26">
        <v>3418.11</v>
      </c>
      <c r="F16" s="27">
        <v>1</v>
      </c>
      <c r="G16" s="28">
        <v>6.6</v>
      </c>
      <c r="H16" s="1">
        <v>607</v>
      </c>
      <c r="I16" s="3">
        <v>3411.51</v>
      </c>
      <c r="J16" s="1">
        <v>419</v>
      </c>
      <c r="K16" s="3">
        <v>852.74</v>
      </c>
      <c r="L16" s="1">
        <v>59</v>
      </c>
      <c r="M16" s="3">
        <v>429.36</v>
      </c>
      <c r="N16" s="1">
        <v>129</v>
      </c>
      <c r="O16" s="3">
        <v>2129.41</v>
      </c>
      <c r="P16" s="27" t="s">
        <v>123</v>
      </c>
      <c r="Q16" s="28" t="s">
        <v>123</v>
      </c>
      <c r="R16" s="28" t="s">
        <v>123</v>
      </c>
      <c r="S16" s="28" t="s">
        <v>123</v>
      </c>
      <c r="T16" s="28" t="s">
        <v>123</v>
      </c>
      <c r="U16" s="28" t="s">
        <v>123</v>
      </c>
      <c r="V16" s="28" t="s">
        <v>123</v>
      </c>
      <c r="W16" s="28" t="s">
        <v>123</v>
      </c>
      <c r="X16" s="28" t="s">
        <v>123</v>
      </c>
      <c r="Y16" s="28" t="s">
        <v>123</v>
      </c>
    </row>
    <row r="17" spans="2:25" ht="37.5" customHeight="1">
      <c r="B17" s="27" t="s">
        <v>95</v>
      </c>
      <c r="C17" s="23"/>
      <c r="D17" s="24">
        <v>3</v>
      </c>
      <c r="E17" s="26">
        <v>7.52</v>
      </c>
      <c r="F17" s="27" t="s">
        <v>123</v>
      </c>
      <c r="G17" s="28" t="s">
        <v>123</v>
      </c>
      <c r="H17" s="1">
        <v>3</v>
      </c>
      <c r="I17" s="3">
        <v>7.52</v>
      </c>
      <c r="J17" s="1">
        <v>3</v>
      </c>
      <c r="K17" s="3">
        <v>7.52</v>
      </c>
      <c r="L17" s="27" t="s">
        <v>123</v>
      </c>
      <c r="M17" s="27" t="s">
        <v>123</v>
      </c>
      <c r="N17" s="27" t="s">
        <v>123</v>
      </c>
      <c r="O17" s="27" t="s">
        <v>123</v>
      </c>
      <c r="P17" s="27" t="s">
        <v>123</v>
      </c>
      <c r="Q17" s="28" t="s">
        <v>123</v>
      </c>
      <c r="R17" s="28" t="s">
        <v>123</v>
      </c>
      <c r="S17" s="28" t="s">
        <v>123</v>
      </c>
      <c r="T17" s="28" t="s">
        <v>123</v>
      </c>
      <c r="U17" s="28" t="s">
        <v>123</v>
      </c>
      <c r="V17" s="28" t="s">
        <v>123</v>
      </c>
      <c r="W17" s="28" t="s">
        <v>123</v>
      </c>
      <c r="X17" s="28" t="s">
        <v>123</v>
      </c>
      <c r="Y17" s="28" t="s">
        <v>123</v>
      </c>
    </row>
    <row r="18" spans="2:25" ht="18.75" customHeight="1">
      <c r="B18" s="27" t="s">
        <v>96</v>
      </c>
      <c r="C18" s="23"/>
      <c r="D18" s="28" t="s">
        <v>123</v>
      </c>
      <c r="E18" s="28" t="s">
        <v>123</v>
      </c>
      <c r="F18" s="28" t="s">
        <v>123</v>
      </c>
      <c r="G18" s="28" t="s">
        <v>123</v>
      </c>
      <c r="H18" s="28" t="s">
        <v>123</v>
      </c>
      <c r="I18" s="28" t="s">
        <v>123</v>
      </c>
      <c r="J18" s="28" t="s">
        <v>123</v>
      </c>
      <c r="K18" s="28" t="s">
        <v>123</v>
      </c>
      <c r="L18" s="28" t="s">
        <v>123</v>
      </c>
      <c r="M18" s="28" t="s">
        <v>123</v>
      </c>
      <c r="N18" s="28" t="s">
        <v>123</v>
      </c>
      <c r="O18" s="28" t="s">
        <v>123</v>
      </c>
      <c r="P18" s="28" t="s">
        <v>123</v>
      </c>
      <c r="Q18" s="28" t="s">
        <v>123</v>
      </c>
      <c r="R18" s="28" t="s">
        <v>123</v>
      </c>
      <c r="S18" s="28" t="s">
        <v>123</v>
      </c>
      <c r="T18" s="28" t="s">
        <v>123</v>
      </c>
      <c r="U18" s="28" t="s">
        <v>123</v>
      </c>
      <c r="V18" s="28" t="s">
        <v>123</v>
      </c>
      <c r="W18" s="28" t="s">
        <v>123</v>
      </c>
      <c r="X18" s="28" t="s">
        <v>123</v>
      </c>
      <c r="Y18" s="28" t="s">
        <v>123</v>
      </c>
    </row>
    <row r="19" spans="2:25" ht="18.75" customHeight="1">
      <c r="B19" s="27" t="s">
        <v>97</v>
      </c>
      <c r="C19" s="23"/>
      <c r="D19" s="24">
        <f>SUM(F19,H19)</f>
        <v>1</v>
      </c>
      <c r="E19" s="26">
        <f>SUM(G19,I19)</f>
        <v>1</v>
      </c>
      <c r="F19" s="27" t="s">
        <v>123</v>
      </c>
      <c r="G19" s="28" t="s">
        <v>123</v>
      </c>
      <c r="H19" s="1">
        <v>1</v>
      </c>
      <c r="I19" s="3">
        <f>SUM(K19,M19,O19,Q19,S19,U19,W19,Y19)</f>
        <v>1</v>
      </c>
      <c r="J19" s="59">
        <v>1</v>
      </c>
      <c r="K19" s="28">
        <v>1</v>
      </c>
      <c r="L19" s="28" t="s">
        <v>123</v>
      </c>
      <c r="M19" s="28" t="s">
        <v>123</v>
      </c>
      <c r="N19" s="28" t="s">
        <v>123</v>
      </c>
      <c r="O19" s="28" t="s">
        <v>123</v>
      </c>
      <c r="P19" s="28" t="s">
        <v>123</v>
      </c>
      <c r="Q19" s="28" t="s">
        <v>123</v>
      </c>
      <c r="R19" s="28" t="s">
        <v>123</v>
      </c>
      <c r="S19" s="28" t="s">
        <v>123</v>
      </c>
      <c r="T19" s="28" t="s">
        <v>123</v>
      </c>
      <c r="U19" s="28" t="s">
        <v>123</v>
      </c>
      <c r="V19" s="28" t="s">
        <v>123</v>
      </c>
      <c r="W19" s="28" t="s">
        <v>123</v>
      </c>
      <c r="X19" s="28" t="s">
        <v>123</v>
      </c>
      <c r="Y19" s="28" t="s">
        <v>123</v>
      </c>
    </row>
    <row r="20" spans="2:25" ht="56.25" customHeight="1">
      <c r="B20" s="22" t="s">
        <v>98</v>
      </c>
      <c r="C20" s="23"/>
      <c r="D20" s="1">
        <v>5155</v>
      </c>
      <c r="E20" s="3">
        <v>20374.83</v>
      </c>
      <c r="F20" s="1">
        <f>SUM(F21:F30)</f>
        <v>3</v>
      </c>
      <c r="G20" s="3">
        <v>26.45</v>
      </c>
      <c r="H20" s="1">
        <v>5152</v>
      </c>
      <c r="I20" s="3">
        <v>20348.38</v>
      </c>
      <c r="J20" s="1">
        <v>4605</v>
      </c>
      <c r="K20" s="3">
        <v>6972.77</v>
      </c>
      <c r="L20" s="1">
        <v>298</v>
      </c>
      <c r="M20" s="3">
        <v>2177.13</v>
      </c>
      <c r="N20" s="1">
        <v>205</v>
      </c>
      <c r="O20" s="3">
        <v>3118.1</v>
      </c>
      <c r="P20" s="27" t="s">
        <v>123</v>
      </c>
      <c r="Q20" s="28" t="s">
        <v>123</v>
      </c>
      <c r="R20" s="27" t="s">
        <v>123</v>
      </c>
      <c r="S20" s="27" t="s">
        <v>123</v>
      </c>
      <c r="T20" s="1">
        <f>SUM(T21:T30)</f>
        <v>19</v>
      </c>
      <c r="U20" s="3">
        <f>SUM(U21:U30)</f>
        <v>1518.38</v>
      </c>
      <c r="V20" s="1">
        <v>7</v>
      </c>
      <c r="W20" s="3">
        <v>945</v>
      </c>
      <c r="X20" s="1">
        <v>18</v>
      </c>
      <c r="Y20" s="3">
        <v>5617</v>
      </c>
    </row>
    <row r="21" spans="2:25" ht="37.5" customHeight="1">
      <c r="B21" s="27" t="s">
        <v>99</v>
      </c>
      <c r="C21" s="23"/>
      <c r="D21" s="24">
        <v>494</v>
      </c>
      <c r="E21" s="26">
        <v>1116.72</v>
      </c>
      <c r="F21" s="27" t="s">
        <v>123</v>
      </c>
      <c r="G21" s="28" t="s">
        <v>123</v>
      </c>
      <c r="H21" s="1">
        <v>494</v>
      </c>
      <c r="I21" s="3">
        <v>1116.72</v>
      </c>
      <c r="J21" s="1">
        <v>464</v>
      </c>
      <c r="K21" s="3">
        <v>921.99</v>
      </c>
      <c r="L21" s="1">
        <v>29</v>
      </c>
      <c r="M21" s="3">
        <v>184.73</v>
      </c>
      <c r="N21" s="27">
        <v>1</v>
      </c>
      <c r="O21" s="28">
        <v>10</v>
      </c>
      <c r="P21" s="27" t="s">
        <v>123</v>
      </c>
      <c r="Q21" s="28" t="s">
        <v>123</v>
      </c>
      <c r="R21" s="27" t="s">
        <v>123</v>
      </c>
      <c r="S21" s="27" t="s">
        <v>123</v>
      </c>
      <c r="T21" s="27" t="s">
        <v>123</v>
      </c>
      <c r="U21" s="27" t="s">
        <v>123</v>
      </c>
      <c r="V21" s="27" t="s">
        <v>123</v>
      </c>
      <c r="W21" s="27" t="s">
        <v>123</v>
      </c>
      <c r="X21" s="27" t="s">
        <v>123</v>
      </c>
      <c r="Y21" s="28" t="s">
        <v>123</v>
      </c>
    </row>
    <row r="22" spans="2:25" ht="18.75" customHeight="1">
      <c r="B22" s="27" t="s">
        <v>100</v>
      </c>
      <c r="C22" s="23"/>
      <c r="D22" s="24">
        <v>328</v>
      </c>
      <c r="E22" s="26">
        <v>1050.61</v>
      </c>
      <c r="F22" s="27" t="s">
        <v>123</v>
      </c>
      <c r="G22" s="28" t="s">
        <v>123</v>
      </c>
      <c r="H22" s="1">
        <v>328</v>
      </c>
      <c r="I22" s="3">
        <v>1050.61</v>
      </c>
      <c r="J22" s="1">
        <v>278</v>
      </c>
      <c r="K22" s="3">
        <v>605.09</v>
      </c>
      <c r="L22" s="1">
        <v>35</v>
      </c>
      <c r="M22" s="3">
        <v>254.1</v>
      </c>
      <c r="N22" s="1">
        <v>15</v>
      </c>
      <c r="O22" s="3">
        <v>191.42</v>
      </c>
      <c r="P22" s="27" t="s">
        <v>123</v>
      </c>
      <c r="Q22" s="28" t="s">
        <v>123</v>
      </c>
      <c r="R22" s="27" t="s">
        <v>123</v>
      </c>
      <c r="S22" s="27" t="s">
        <v>123</v>
      </c>
      <c r="T22" s="27" t="s">
        <v>123</v>
      </c>
      <c r="U22" s="27" t="s">
        <v>123</v>
      </c>
      <c r="V22" s="27" t="s">
        <v>123</v>
      </c>
      <c r="W22" s="27" t="s">
        <v>123</v>
      </c>
      <c r="X22" s="27" t="s">
        <v>123</v>
      </c>
      <c r="Y22" s="27" t="s">
        <v>123</v>
      </c>
    </row>
    <row r="23" spans="2:25" ht="18.75" customHeight="1">
      <c r="B23" s="27" t="s">
        <v>101</v>
      </c>
      <c r="C23" s="23"/>
      <c r="D23" s="24">
        <v>321</v>
      </c>
      <c r="E23" s="26">
        <v>971.52</v>
      </c>
      <c r="F23" s="27" t="s">
        <v>123</v>
      </c>
      <c r="G23" s="28" t="s">
        <v>123</v>
      </c>
      <c r="H23" s="1">
        <v>321</v>
      </c>
      <c r="I23" s="3">
        <v>971.52</v>
      </c>
      <c r="J23" s="1">
        <v>269</v>
      </c>
      <c r="K23" s="3">
        <v>461.6</v>
      </c>
      <c r="L23" s="1">
        <v>35</v>
      </c>
      <c r="M23" s="3">
        <v>240.12</v>
      </c>
      <c r="N23" s="1">
        <v>17</v>
      </c>
      <c r="O23" s="3">
        <v>269.8</v>
      </c>
      <c r="P23" s="27" t="s">
        <v>123</v>
      </c>
      <c r="Q23" s="28" t="s">
        <v>123</v>
      </c>
      <c r="R23" s="27" t="s">
        <v>123</v>
      </c>
      <c r="S23" s="27" t="s">
        <v>123</v>
      </c>
      <c r="T23" s="27" t="s">
        <v>123</v>
      </c>
      <c r="U23" s="27" t="s">
        <v>123</v>
      </c>
      <c r="V23" s="27" t="s">
        <v>123</v>
      </c>
      <c r="W23" s="27" t="s">
        <v>123</v>
      </c>
      <c r="X23" s="27" t="s">
        <v>123</v>
      </c>
      <c r="Y23" s="27" t="s">
        <v>123</v>
      </c>
    </row>
    <row r="24" spans="2:25" ht="18.75" customHeight="1">
      <c r="B24" s="27" t="s">
        <v>102</v>
      </c>
      <c r="C24" s="23"/>
      <c r="D24" s="24">
        <v>214</v>
      </c>
      <c r="E24" s="26">
        <v>627.75</v>
      </c>
      <c r="F24" s="27">
        <v>2</v>
      </c>
      <c r="G24" s="28">
        <v>21.6</v>
      </c>
      <c r="H24" s="1">
        <v>212</v>
      </c>
      <c r="I24" s="3">
        <v>606.15</v>
      </c>
      <c r="J24" s="1">
        <v>177</v>
      </c>
      <c r="K24" s="3">
        <v>285.97</v>
      </c>
      <c r="L24" s="1">
        <v>20</v>
      </c>
      <c r="M24" s="3">
        <v>136.17</v>
      </c>
      <c r="N24" s="1">
        <v>15</v>
      </c>
      <c r="O24" s="3">
        <v>184.01</v>
      </c>
      <c r="P24" s="27" t="s">
        <v>123</v>
      </c>
      <c r="Q24" s="28" t="s">
        <v>123</v>
      </c>
      <c r="R24" s="27" t="s">
        <v>123</v>
      </c>
      <c r="S24" s="27" t="s">
        <v>123</v>
      </c>
      <c r="T24" s="27" t="s">
        <v>123</v>
      </c>
      <c r="U24" s="27" t="s">
        <v>123</v>
      </c>
      <c r="V24" s="27" t="s">
        <v>123</v>
      </c>
      <c r="W24" s="27" t="s">
        <v>123</v>
      </c>
      <c r="X24" s="27" t="s">
        <v>123</v>
      </c>
      <c r="Y24" s="27" t="s">
        <v>123</v>
      </c>
    </row>
    <row r="25" spans="2:25" ht="18.75" customHeight="1">
      <c r="B25" s="27" t="s">
        <v>103</v>
      </c>
      <c r="C25" s="23"/>
      <c r="D25" s="24">
        <v>620</v>
      </c>
      <c r="E25" s="26">
        <v>2504.56</v>
      </c>
      <c r="F25" s="27" t="s">
        <v>123</v>
      </c>
      <c r="G25" s="28" t="s">
        <v>123</v>
      </c>
      <c r="H25" s="1">
        <v>620</v>
      </c>
      <c r="I25" s="3">
        <v>2504.56</v>
      </c>
      <c r="J25" s="1">
        <v>494</v>
      </c>
      <c r="K25" s="3">
        <v>860.37</v>
      </c>
      <c r="L25" s="1">
        <v>54</v>
      </c>
      <c r="M25" s="3">
        <v>402.67</v>
      </c>
      <c r="N25" s="1">
        <v>71</v>
      </c>
      <c r="O25" s="3">
        <v>1173.14</v>
      </c>
      <c r="P25" s="27" t="s">
        <v>123</v>
      </c>
      <c r="Q25" s="28" t="s">
        <v>123</v>
      </c>
      <c r="R25" s="27" t="s">
        <v>123</v>
      </c>
      <c r="S25" s="28" t="s">
        <v>123</v>
      </c>
      <c r="T25" s="1">
        <v>1</v>
      </c>
      <c r="U25" s="3">
        <v>68.38</v>
      </c>
      <c r="V25" s="27" t="s">
        <v>123</v>
      </c>
      <c r="W25" s="28" t="s">
        <v>123</v>
      </c>
      <c r="X25" s="27" t="s">
        <v>123</v>
      </c>
      <c r="Y25" s="28" t="s">
        <v>123</v>
      </c>
    </row>
    <row r="26" spans="2:25" ht="37.5" customHeight="1">
      <c r="B26" s="27" t="s">
        <v>104</v>
      </c>
      <c r="C26" s="23"/>
      <c r="D26" s="24">
        <v>1074</v>
      </c>
      <c r="E26" s="26">
        <v>2287.31</v>
      </c>
      <c r="F26" s="27" t="s">
        <v>123</v>
      </c>
      <c r="G26" s="28" t="s">
        <v>123</v>
      </c>
      <c r="H26" s="1">
        <v>1074</v>
      </c>
      <c r="I26" s="3">
        <v>2287.31</v>
      </c>
      <c r="J26" s="1">
        <v>973</v>
      </c>
      <c r="K26" s="3">
        <v>1304.98</v>
      </c>
      <c r="L26" s="1">
        <v>70</v>
      </c>
      <c r="M26" s="3">
        <v>556.85</v>
      </c>
      <c r="N26" s="1">
        <v>31</v>
      </c>
      <c r="O26" s="3">
        <v>425.48</v>
      </c>
      <c r="P26" s="27" t="s">
        <v>123</v>
      </c>
      <c r="Q26" s="28" t="s">
        <v>123</v>
      </c>
      <c r="R26" s="27" t="s">
        <v>123</v>
      </c>
      <c r="S26" s="28" t="s">
        <v>123</v>
      </c>
      <c r="T26" s="27" t="s">
        <v>123</v>
      </c>
      <c r="U26" s="28" t="s">
        <v>123</v>
      </c>
      <c r="V26" s="27" t="s">
        <v>123</v>
      </c>
      <c r="W26" s="28" t="s">
        <v>123</v>
      </c>
      <c r="X26" s="27" t="s">
        <v>123</v>
      </c>
      <c r="Y26" s="28" t="s">
        <v>123</v>
      </c>
    </row>
    <row r="27" spans="2:25" ht="18.75" customHeight="1">
      <c r="B27" s="27" t="s">
        <v>105</v>
      </c>
      <c r="C27" s="23"/>
      <c r="D27" s="24">
        <v>597</v>
      </c>
      <c r="E27" s="26">
        <v>1250.6</v>
      </c>
      <c r="F27" s="27">
        <v>1</v>
      </c>
      <c r="G27" s="28">
        <v>4.85</v>
      </c>
      <c r="H27" s="1">
        <v>596</v>
      </c>
      <c r="I27" s="3">
        <v>1245.75</v>
      </c>
      <c r="J27" s="1">
        <v>548</v>
      </c>
      <c r="K27" s="3">
        <v>703.76</v>
      </c>
      <c r="L27" s="1">
        <v>24</v>
      </c>
      <c r="M27" s="3">
        <v>178.82</v>
      </c>
      <c r="N27" s="1">
        <v>24</v>
      </c>
      <c r="O27" s="3">
        <v>363.17</v>
      </c>
      <c r="P27" s="27" t="s">
        <v>123</v>
      </c>
      <c r="Q27" s="28" t="s">
        <v>123</v>
      </c>
      <c r="R27" s="27" t="s">
        <v>123</v>
      </c>
      <c r="S27" s="28" t="s">
        <v>123</v>
      </c>
      <c r="T27" s="27" t="s">
        <v>123</v>
      </c>
      <c r="U27" s="28" t="s">
        <v>123</v>
      </c>
      <c r="V27" s="27" t="s">
        <v>123</v>
      </c>
      <c r="W27" s="28" t="s">
        <v>123</v>
      </c>
      <c r="X27" s="27" t="s">
        <v>123</v>
      </c>
      <c r="Y27" s="28" t="s">
        <v>123</v>
      </c>
    </row>
    <row r="28" spans="2:25" ht="18.75" customHeight="1">
      <c r="B28" s="27" t="s">
        <v>106</v>
      </c>
      <c r="C28" s="23"/>
      <c r="D28" s="24">
        <v>590</v>
      </c>
      <c r="E28" s="26">
        <v>1004.16</v>
      </c>
      <c r="F28" s="27" t="s">
        <v>143</v>
      </c>
      <c r="G28" s="28" t="s">
        <v>143</v>
      </c>
      <c r="H28" s="1">
        <v>590</v>
      </c>
      <c r="I28" s="3">
        <v>1004.16</v>
      </c>
      <c r="J28" s="1">
        <v>566</v>
      </c>
      <c r="K28" s="3">
        <v>718.54</v>
      </c>
      <c r="L28" s="1">
        <v>10</v>
      </c>
      <c r="M28" s="3">
        <v>62.01</v>
      </c>
      <c r="N28" s="1">
        <v>14</v>
      </c>
      <c r="O28" s="3">
        <v>223.61</v>
      </c>
      <c r="P28" s="27" t="s">
        <v>123</v>
      </c>
      <c r="Q28" s="28" t="s">
        <v>123</v>
      </c>
      <c r="R28" s="27" t="s">
        <v>123</v>
      </c>
      <c r="S28" s="27" t="s">
        <v>123</v>
      </c>
      <c r="T28" s="27" t="s">
        <v>123</v>
      </c>
      <c r="U28" s="27" t="s">
        <v>123</v>
      </c>
      <c r="V28" s="27" t="s">
        <v>123</v>
      </c>
      <c r="W28" s="27" t="s">
        <v>123</v>
      </c>
      <c r="X28" s="27" t="s">
        <v>123</v>
      </c>
      <c r="Y28" s="27" t="s">
        <v>123</v>
      </c>
    </row>
    <row r="29" spans="2:25" ht="18.75" customHeight="1">
      <c r="B29" s="27" t="s">
        <v>107</v>
      </c>
      <c r="C29" s="23"/>
      <c r="D29" s="24">
        <v>630</v>
      </c>
      <c r="E29" s="26">
        <v>1799.6</v>
      </c>
      <c r="F29" s="27" t="s">
        <v>143</v>
      </c>
      <c r="G29" s="28" t="s">
        <v>123</v>
      </c>
      <c r="H29" s="1">
        <v>630</v>
      </c>
      <c r="I29" s="3">
        <v>1799.6</v>
      </c>
      <c r="J29" s="1">
        <v>603</v>
      </c>
      <c r="K29" s="3">
        <v>784.99</v>
      </c>
      <c r="L29" s="1">
        <v>13</v>
      </c>
      <c r="M29" s="3">
        <v>102.12</v>
      </c>
      <c r="N29" s="1">
        <v>9</v>
      </c>
      <c r="O29" s="3">
        <v>128.49</v>
      </c>
      <c r="P29" s="27" t="s">
        <v>123</v>
      </c>
      <c r="Q29" s="28" t="s">
        <v>123</v>
      </c>
      <c r="R29" s="27" t="s">
        <v>123</v>
      </c>
      <c r="S29" s="28" t="s">
        <v>123</v>
      </c>
      <c r="T29" s="1">
        <v>2</v>
      </c>
      <c r="U29" s="3">
        <v>120</v>
      </c>
      <c r="V29" s="27">
        <v>1</v>
      </c>
      <c r="W29" s="60">
        <v>135</v>
      </c>
      <c r="X29" s="1">
        <v>2</v>
      </c>
      <c r="Y29" s="3">
        <v>529</v>
      </c>
    </row>
    <row r="30" spans="2:25" ht="18.75" customHeight="1">
      <c r="B30" s="27" t="s">
        <v>108</v>
      </c>
      <c r="C30" s="23"/>
      <c r="D30" s="24">
        <v>287</v>
      </c>
      <c r="E30" s="26">
        <v>7762</v>
      </c>
      <c r="F30" s="27" t="s">
        <v>123</v>
      </c>
      <c r="G30" s="28" t="s">
        <v>123</v>
      </c>
      <c r="H30" s="1">
        <v>287</v>
      </c>
      <c r="I30" s="3">
        <v>7762</v>
      </c>
      <c r="J30" s="1">
        <v>233</v>
      </c>
      <c r="K30" s="3">
        <v>325.48</v>
      </c>
      <c r="L30" s="1">
        <v>8</v>
      </c>
      <c r="M30" s="3">
        <v>59.54</v>
      </c>
      <c r="N30" s="1">
        <v>8</v>
      </c>
      <c r="O30" s="3">
        <v>148.98</v>
      </c>
      <c r="P30" s="27" t="s">
        <v>123</v>
      </c>
      <c r="Q30" s="28" t="s">
        <v>123</v>
      </c>
      <c r="R30" s="27" t="s">
        <v>123</v>
      </c>
      <c r="S30" s="28" t="s">
        <v>123</v>
      </c>
      <c r="T30" s="1">
        <v>16</v>
      </c>
      <c r="U30" s="3">
        <v>1330</v>
      </c>
      <c r="V30" s="1">
        <v>6</v>
      </c>
      <c r="W30" s="3">
        <v>810</v>
      </c>
      <c r="X30" s="1">
        <v>16</v>
      </c>
      <c r="Y30" s="3">
        <v>5088</v>
      </c>
    </row>
    <row r="31" spans="2:25" ht="56.25" customHeight="1">
      <c r="B31" s="22" t="s">
        <v>109</v>
      </c>
      <c r="C31" s="23"/>
      <c r="D31" s="1">
        <v>2292</v>
      </c>
      <c r="E31" s="3">
        <v>7179.68</v>
      </c>
      <c r="F31" s="1">
        <f>SUM(F32:F35)</f>
        <v>1</v>
      </c>
      <c r="G31" s="3">
        <f>SUM(G32:G35)</f>
        <v>4.93</v>
      </c>
      <c r="H31" s="1">
        <v>2291</v>
      </c>
      <c r="I31" s="3">
        <v>7174.75</v>
      </c>
      <c r="J31" s="1">
        <v>2030</v>
      </c>
      <c r="K31" s="3">
        <v>4722.93</v>
      </c>
      <c r="L31" s="1">
        <v>195</v>
      </c>
      <c r="M31" s="3">
        <v>1341.71</v>
      </c>
      <c r="N31" s="1">
        <v>66</v>
      </c>
      <c r="O31" s="3">
        <v>1110.11</v>
      </c>
      <c r="P31" s="27" t="s">
        <v>123</v>
      </c>
      <c r="Q31" s="27" t="s">
        <v>123</v>
      </c>
      <c r="R31" s="27" t="s">
        <v>123</v>
      </c>
      <c r="S31" s="27" t="s">
        <v>123</v>
      </c>
      <c r="T31" s="27" t="s">
        <v>123</v>
      </c>
      <c r="U31" s="27" t="s">
        <v>123</v>
      </c>
      <c r="V31" s="27" t="s">
        <v>123</v>
      </c>
      <c r="W31" s="27" t="s">
        <v>123</v>
      </c>
      <c r="X31" s="27" t="s">
        <v>123</v>
      </c>
      <c r="Y31" s="27" t="s">
        <v>123</v>
      </c>
    </row>
    <row r="32" spans="2:25" ht="37.5" customHeight="1">
      <c r="B32" s="27" t="s">
        <v>110</v>
      </c>
      <c r="C32" s="23"/>
      <c r="D32" s="24">
        <v>803</v>
      </c>
      <c r="E32" s="26">
        <v>2160.37</v>
      </c>
      <c r="F32" s="27">
        <v>1</v>
      </c>
      <c r="G32" s="28">
        <v>4.93</v>
      </c>
      <c r="H32" s="1">
        <v>802</v>
      </c>
      <c r="I32" s="3">
        <v>2155.44</v>
      </c>
      <c r="J32" s="1">
        <v>731</v>
      </c>
      <c r="K32" s="3">
        <v>1530.79</v>
      </c>
      <c r="L32" s="1">
        <v>59</v>
      </c>
      <c r="M32" s="3">
        <v>428.17</v>
      </c>
      <c r="N32" s="1">
        <v>12</v>
      </c>
      <c r="O32" s="3">
        <v>196.48</v>
      </c>
      <c r="P32" s="27" t="s">
        <v>123</v>
      </c>
      <c r="Q32" s="28" t="s">
        <v>123</v>
      </c>
      <c r="R32" s="27" t="s">
        <v>123</v>
      </c>
      <c r="S32" s="28" t="s">
        <v>123</v>
      </c>
      <c r="T32" s="27" t="s">
        <v>123</v>
      </c>
      <c r="U32" s="28" t="s">
        <v>123</v>
      </c>
      <c r="V32" s="27" t="s">
        <v>123</v>
      </c>
      <c r="W32" s="28" t="s">
        <v>123</v>
      </c>
      <c r="X32" s="27" t="s">
        <v>123</v>
      </c>
      <c r="Y32" s="28" t="s">
        <v>123</v>
      </c>
    </row>
    <row r="33" spans="2:25" ht="18.75" customHeight="1">
      <c r="B33" s="27" t="s">
        <v>111</v>
      </c>
      <c r="C33" s="23"/>
      <c r="D33" s="24">
        <v>623</v>
      </c>
      <c r="E33" s="26">
        <v>2508.91</v>
      </c>
      <c r="F33" s="27" t="s">
        <v>123</v>
      </c>
      <c r="G33" s="28" t="s">
        <v>123</v>
      </c>
      <c r="H33" s="1">
        <v>623</v>
      </c>
      <c r="I33" s="3">
        <v>2508.91</v>
      </c>
      <c r="J33" s="1">
        <v>490</v>
      </c>
      <c r="K33" s="3">
        <v>1201.6</v>
      </c>
      <c r="L33" s="1">
        <v>97</v>
      </c>
      <c r="M33" s="3">
        <v>630.8</v>
      </c>
      <c r="N33" s="1">
        <v>36</v>
      </c>
      <c r="O33" s="3">
        <v>676.51</v>
      </c>
      <c r="P33" s="27" t="s">
        <v>123</v>
      </c>
      <c r="Q33" s="28" t="s">
        <v>123</v>
      </c>
      <c r="R33" s="27" t="s">
        <v>123</v>
      </c>
      <c r="S33" s="28" t="s">
        <v>123</v>
      </c>
      <c r="T33" s="27" t="s">
        <v>123</v>
      </c>
      <c r="U33" s="28" t="s">
        <v>123</v>
      </c>
      <c r="V33" s="27" t="s">
        <v>123</v>
      </c>
      <c r="W33" s="28" t="s">
        <v>123</v>
      </c>
      <c r="X33" s="27" t="s">
        <v>123</v>
      </c>
      <c r="Y33" s="28" t="s">
        <v>123</v>
      </c>
    </row>
    <row r="34" spans="2:25" ht="18.75" customHeight="1">
      <c r="B34" s="27" t="s">
        <v>112</v>
      </c>
      <c r="C34" s="23"/>
      <c r="D34" s="24">
        <v>538</v>
      </c>
      <c r="E34" s="26">
        <v>1767.87</v>
      </c>
      <c r="F34" s="27" t="s">
        <v>123</v>
      </c>
      <c r="G34" s="28" t="s">
        <v>123</v>
      </c>
      <c r="H34" s="1">
        <v>538</v>
      </c>
      <c r="I34" s="3">
        <v>1767.87</v>
      </c>
      <c r="J34" s="1">
        <v>497</v>
      </c>
      <c r="K34" s="3">
        <v>1390.35</v>
      </c>
      <c r="L34" s="1">
        <v>29</v>
      </c>
      <c r="M34" s="3">
        <v>211.95</v>
      </c>
      <c r="N34" s="1">
        <v>12</v>
      </c>
      <c r="O34" s="3">
        <v>165.57</v>
      </c>
      <c r="P34" s="27" t="s">
        <v>123</v>
      </c>
      <c r="Q34" s="28" t="s">
        <v>123</v>
      </c>
      <c r="R34" s="27" t="s">
        <v>123</v>
      </c>
      <c r="S34" s="28" t="s">
        <v>123</v>
      </c>
      <c r="T34" s="27" t="s">
        <v>123</v>
      </c>
      <c r="U34" s="28" t="s">
        <v>123</v>
      </c>
      <c r="V34" s="27" t="s">
        <v>123</v>
      </c>
      <c r="W34" s="28" t="s">
        <v>123</v>
      </c>
      <c r="X34" s="27" t="s">
        <v>123</v>
      </c>
      <c r="Y34" s="28" t="s">
        <v>123</v>
      </c>
    </row>
    <row r="35" spans="2:25" ht="18.75" customHeight="1">
      <c r="B35" s="27" t="s">
        <v>113</v>
      </c>
      <c r="C35" s="23"/>
      <c r="D35" s="24">
        <v>328</v>
      </c>
      <c r="E35" s="26">
        <v>742.533</v>
      </c>
      <c r="F35" s="27" t="s">
        <v>123</v>
      </c>
      <c r="G35" s="28" t="s">
        <v>123</v>
      </c>
      <c r="H35" s="1">
        <v>328</v>
      </c>
      <c r="I35" s="3">
        <v>742.53</v>
      </c>
      <c r="J35" s="1">
        <v>312</v>
      </c>
      <c r="K35" s="3">
        <v>600.19</v>
      </c>
      <c r="L35" s="1">
        <v>10</v>
      </c>
      <c r="M35" s="3">
        <v>70.79</v>
      </c>
      <c r="N35" s="1">
        <v>6</v>
      </c>
      <c r="O35" s="3">
        <v>71.55</v>
      </c>
      <c r="P35" s="27" t="s">
        <v>123</v>
      </c>
      <c r="Q35" s="28" t="s">
        <v>123</v>
      </c>
      <c r="R35" s="27" t="s">
        <v>123</v>
      </c>
      <c r="S35" s="28" t="s">
        <v>123</v>
      </c>
      <c r="T35" s="27" t="s">
        <v>123</v>
      </c>
      <c r="U35" s="28" t="s">
        <v>123</v>
      </c>
      <c r="V35" s="27" t="s">
        <v>123</v>
      </c>
      <c r="W35" s="28" t="s">
        <v>123</v>
      </c>
      <c r="X35" s="27" t="s">
        <v>123</v>
      </c>
      <c r="Y35" s="28" t="s">
        <v>123</v>
      </c>
    </row>
    <row r="36" spans="2:25" ht="37.5" customHeight="1">
      <c r="B36" s="22" t="s">
        <v>114</v>
      </c>
      <c r="C36" s="23"/>
      <c r="D36" s="1">
        <v>5160</v>
      </c>
      <c r="E36" s="3">
        <v>13894.85</v>
      </c>
      <c r="F36" s="1">
        <f>SUM(F37:F42)</f>
        <v>9</v>
      </c>
      <c r="G36" s="3">
        <v>39.41</v>
      </c>
      <c r="H36" s="1">
        <v>5151</v>
      </c>
      <c r="I36" s="3">
        <v>13855.44</v>
      </c>
      <c r="J36" s="1">
        <v>4611</v>
      </c>
      <c r="K36" s="3">
        <v>7902.2</v>
      </c>
      <c r="L36" s="1">
        <v>310</v>
      </c>
      <c r="M36" s="3">
        <v>2298.31</v>
      </c>
      <c r="N36" s="1">
        <v>230</v>
      </c>
      <c r="O36" s="3">
        <v>3654.93</v>
      </c>
      <c r="P36" s="27" t="s">
        <v>123</v>
      </c>
      <c r="Q36" s="27" t="s">
        <v>123</v>
      </c>
      <c r="R36" s="27" t="s">
        <v>123</v>
      </c>
      <c r="S36" s="27" t="s">
        <v>123</v>
      </c>
      <c r="T36" s="27" t="s">
        <v>123</v>
      </c>
      <c r="U36" s="27" t="s">
        <v>123</v>
      </c>
      <c r="V36" s="27" t="s">
        <v>123</v>
      </c>
      <c r="W36" s="27" t="s">
        <v>123</v>
      </c>
      <c r="X36" s="27" t="s">
        <v>123</v>
      </c>
      <c r="Y36" s="27" t="s">
        <v>123</v>
      </c>
    </row>
    <row r="37" spans="2:25" ht="37.5" customHeight="1">
      <c r="B37" s="27" t="s">
        <v>115</v>
      </c>
      <c r="C37" s="23"/>
      <c r="D37" s="24">
        <v>969</v>
      </c>
      <c r="E37" s="26">
        <v>2391.19</v>
      </c>
      <c r="F37" s="36">
        <v>5</v>
      </c>
      <c r="G37" s="55">
        <v>30.92</v>
      </c>
      <c r="H37" s="1">
        <v>964</v>
      </c>
      <c r="I37" s="3">
        <v>2360.27</v>
      </c>
      <c r="J37" s="1">
        <v>899</v>
      </c>
      <c r="K37" s="3">
        <v>1679.03</v>
      </c>
      <c r="L37" s="1">
        <v>42</v>
      </c>
      <c r="M37" s="3">
        <v>301.5</v>
      </c>
      <c r="N37" s="1">
        <v>23</v>
      </c>
      <c r="O37" s="3">
        <v>379.74</v>
      </c>
      <c r="P37" s="27" t="s">
        <v>123</v>
      </c>
      <c r="Q37" s="28" t="s">
        <v>123</v>
      </c>
      <c r="R37" s="27" t="s">
        <v>123</v>
      </c>
      <c r="S37" s="27" t="s">
        <v>123</v>
      </c>
      <c r="T37" s="27" t="s">
        <v>123</v>
      </c>
      <c r="U37" s="27" t="s">
        <v>123</v>
      </c>
      <c r="V37" s="27" t="s">
        <v>123</v>
      </c>
      <c r="W37" s="27" t="s">
        <v>123</v>
      </c>
      <c r="X37" s="27" t="s">
        <v>123</v>
      </c>
      <c r="Y37" s="27" t="s">
        <v>123</v>
      </c>
    </row>
    <row r="38" spans="2:25" ht="18.75" customHeight="1">
      <c r="B38" s="27" t="s">
        <v>116</v>
      </c>
      <c r="C38" s="23"/>
      <c r="D38" s="24">
        <v>1471</v>
      </c>
      <c r="E38" s="26">
        <v>4125.18</v>
      </c>
      <c r="F38" s="36">
        <v>2</v>
      </c>
      <c r="G38" s="55">
        <v>2.39</v>
      </c>
      <c r="H38" s="1">
        <v>1469</v>
      </c>
      <c r="I38" s="3">
        <v>4122.79</v>
      </c>
      <c r="J38" s="1">
        <v>1291</v>
      </c>
      <c r="K38" s="3">
        <v>2149.9</v>
      </c>
      <c r="L38" s="1">
        <v>100</v>
      </c>
      <c r="M38" s="3">
        <v>727.62</v>
      </c>
      <c r="N38" s="1">
        <v>78</v>
      </c>
      <c r="O38" s="3">
        <v>1245.27</v>
      </c>
      <c r="P38" s="27" t="s">
        <v>123</v>
      </c>
      <c r="Q38" s="28" t="s">
        <v>123</v>
      </c>
      <c r="R38" s="27" t="s">
        <v>123</v>
      </c>
      <c r="S38" s="28" t="s">
        <v>123</v>
      </c>
      <c r="T38" s="27" t="s">
        <v>123</v>
      </c>
      <c r="U38" s="27" t="s">
        <v>123</v>
      </c>
      <c r="V38" s="27" t="s">
        <v>123</v>
      </c>
      <c r="W38" s="28" t="s">
        <v>123</v>
      </c>
      <c r="X38" s="27" t="s">
        <v>123</v>
      </c>
      <c r="Y38" s="27" t="s">
        <v>123</v>
      </c>
    </row>
    <row r="39" spans="2:25" ht="18.75" customHeight="1">
      <c r="B39" s="27" t="s">
        <v>117</v>
      </c>
      <c r="C39" s="23"/>
      <c r="D39" s="24">
        <v>945</v>
      </c>
      <c r="E39" s="26">
        <v>2562.76</v>
      </c>
      <c r="F39" s="36">
        <v>2</v>
      </c>
      <c r="G39" s="55">
        <v>6.1</v>
      </c>
      <c r="H39" s="1">
        <v>943</v>
      </c>
      <c r="I39" s="3">
        <v>2556.66</v>
      </c>
      <c r="J39" s="1">
        <v>822</v>
      </c>
      <c r="K39" s="3">
        <v>1099.99</v>
      </c>
      <c r="L39" s="1">
        <v>56</v>
      </c>
      <c r="M39" s="3">
        <v>416.54</v>
      </c>
      <c r="N39" s="1">
        <v>65</v>
      </c>
      <c r="O39" s="3">
        <v>1040.13</v>
      </c>
      <c r="P39" s="27" t="s">
        <v>123</v>
      </c>
      <c r="Q39" s="28" t="s">
        <v>123</v>
      </c>
      <c r="R39" s="27" t="s">
        <v>123</v>
      </c>
      <c r="S39" s="27" t="s">
        <v>123</v>
      </c>
      <c r="T39" s="27" t="s">
        <v>123</v>
      </c>
      <c r="U39" s="27" t="s">
        <v>123</v>
      </c>
      <c r="V39" s="27" t="s">
        <v>123</v>
      </c>
      <c r="W39" s="27" t="s">
        <v>123</v>
      </c>
      <c r="X39" s="27" t="s">
        <v>123</v>
      </c>
      <c r="Y39" s="27" t="s">
        <v>123</v>
      </c>
    </row>
    <row r="40" spans="2:25" ht="18.75" customHeight="1">
      <c r="B40" s="27" t="s">
        <v>118</v>
      </c>
      <c r="C40" s="23"/>
      <c r="D40" s="24">
        <v>394</v>
      </c>
      <c r="E40" s="26">
        <v>1356.17</v>
      </c>
      <c r="F40" s="27" t="s">
        <v>123</v>
      </c>
      <c r="G40" s="28" t="s">
        <v>123</v>
      </c>
      <c r="H40" s="1">
        <v>394</v>
      </c>
      <c r="I40" s="3">
        <v>1356.17</v>
      </c>
      <c r="J40" s="1">
        <v>331</v>
      </c>
      <c r="K40" s="3">
        <v>680.64</v>
      </c>
      <c r="L40" s="1">
        <v>39</v>
      </c>
      <c r="M40" s="3">
        <v>301.07</v>
      </c>
      <c r="N40" s="1">
        <v>24</v>
      </c>
      <c r="O40" s="3">
        <v>374.46</v>
      </c>
      <c r="P40" s="27" t="s">
        <v>123</v>
      </c>
      <c r="Q40" s="28" t="s">
        <v>123</v>
      </c>
      <c r="R40" s="27" t="s">
        <v>123</v>
      </c>
      <c r="S40" s="28" t="s">
        <v>123</v>
      </c>
      <c r="T40" s="27" t="s">
        <v>123</v>
      </c>
      <c r="U40" s="28" t="s">
        <v>123</v>
      </c>
      <c r="V40" s="27" t="s">
        <v>123</v>
      </c>
      <c r="W40" s="28" t="s">
        <v>123</v>
      </c>
      <c r="X40" s="27" t="s">
        <v>123</v>
      </c>
      <c r="Y40" s="27" t="s">
        <v>123</v>
      </c>
    </row>
    <row r="41" spans="2:25" ht="18.75" customHeight="1">
      <c r="B41" s="27" t="s">
        <v>119</v>
      </c>
      <c r="C41" s="23"/>
      <c r="D41" s="24">
        <v>544</v>
      </c>
      <c r="E41" s="26">
        <v>1244.76</v>
      </c>
      <c r="F41" s="36" t="s">
        <v>123</v>
      </c>
      <c r="G41" s="55" t="s">
        <v>123</v>
      </c>
      <c r="H41" s="1">
        <v>544</v>
      </c>
      <c r="I41" s="3">
        <v>1244.76</v>
      </c>
      <c r="J41" s="1">
        <v>517</v>
      </c>
      <c r="K41" s="3">
        <v>965.41</v>
      </c>
      <c r="L41" s="1">
        <v>20</v>
      </c>
      <c r="M41" s="3">
        <v>146.24</v>
      </c>
      <c r="N41" s="1">
        <v>7</v>
      </c>
      <c r="O41" s="3">
        <v>133.11</v>
      </c>
      <c r="P41" s="27" t="s">
        <v>123</v>
      </c>
      <c r="Q41" s="28" t="s">
        <v>123</v>
      </c>
      <c r="R41" s="27" t="s">
        <v>123</v>
      </c>
      <c r="S41" s="28" t="s">
        <v>123</v>
      </c>
      <c r="T41" s="27" t="s">
        <v>123</v>
      </c>
      <c r="U41" s="28" t="s">
        <v>123</v>
      </c>
      <c r="V41" s="27" t="s">
        <v>123</v>
      </c>
      <c r="W41" s="28" t="s">
        <v>123</v>
      </c>
      <c r="X41" s="27" t="s">
        <v>123</v>
      </c>
      <c r="Y41" s="27" t="s">
        <v>123</v>
      </c>
    </row>
    <row r="42" spans="1:25" ht="37.5" customHeight="1" thickBot="1">
      <c r="A42" s="6"/>
      <c r="B42" s="31" t="s">
        <v>120</v>
      </c>
      <c r="C42" s="32"/>
      <c r="D42" s="57">
        <v>837</v>
      </c>
      <c r="E42" s="7">
        <v>2214.79</v>
      </c>
      <c r="F42" s="31" t="s">
        <v>143</v>
      </c>
      <c r="G42" s="33" t="s">
        <v>143</v>
      </c>
      <c r="H42" s="6">
        <v>837</v>
      </c>
      <c r="I42" s="7">
        <v>2214.79</v>
      </c>
      <c r="J42" s="6">
        <v>751</v>
      </c>
      <c r="K42" s="7">
        <v>1327.23</v>
      </c>
      <c r="L42" s="6">
        <v>53</v>
      </c>
      <c r="M42" s="7">
        <v>405.34</v>
      </c>
      <c r="N42" s="6">
        <v>33</v>
      </c>
      <c r="O42" s="7">
        <v>482.22</v>
      </c>
      <c r="P42" s="31" t="s">
        <v>123</v>
      </c>
      <c r="Q42" s="33" t="s">
        <v>123</v>
      </c>
      <c r="R42" s="31" t="s">
        <v>123</v>
      </c>
      <c r="S42" s="33" t="s">
        <v>123</v>
      </c>
      <c r="T42" s="31" t="s">
        <v>123</v>
      </c>
      <c r="U42" s="33" t="s">
        <v>123</v>
      </c>
      <c r="V42" s="31" t="s">
        <v>123</v>
      </c>
      <c r="W42" s="33" t="s">
        <v>123</v>
      </c>
      <c r="X42" s="31" t="s">
        <v>123</v>
      </c>
      <c r="Y42" s="31" t="s">
        <v>123</v>
      </c>
    </row>
    <row r="43" spans="2:25" ht="14.25">
      <c r="B43" s="1" t="s">
        <v>135</v>
      </c>
      <c r="E43" s="3"/>
      <c r="G43" s="3"/>
      <c r="I43" s="3"/>
      <c r="K43" s="3"/>
      <c r="M43" s="3"/>
      <c r="O43" s="3"/>
      <c r="Q43" s="3"/>
      <c r="S43" s="3"/>
      <c r="U43" s="3"/>
      <c r="W43" s="3"/>
      <c r="Y43" s="3"/>
    </row>
    <row r="44" spans="5:25" ht="14.25">
      <c r="E44" s="3"/>
      <c r="G44" s="3"/>
      <c r="I44" s="3"/>
      <c r="K44" s="3"/>
      <c r="O44" s="3"/>
      <c r="Q44" s="3"/>
      <c r="S44" s="3"/>
      <c r="U44" s="3"/>
      <c r="W44" s="3"/>
      <c r="Y44" s="3"/>
    </row>
    <row r="45" spans="5:25" ht="14.25">
      <c r="E45" s="3"/>
      <c r="G45" s="3"/>
      <c r="I45" s="3"/>
      <c r="K45" s="3"/>
      <c r="O45" s="3"/>
      <c r="Q45" s="3"/>
      <c r="S45" s="3"/>
      <c r="U45" s="3"/>
      <c r="W45" s="3"/>
      <c r="Y45" s="3"/>
    </row>
    <row r="46" ht="15.75" customHeight="1"/>
    <row r="48" ht="15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mergeCells count="12">
    <mergeCell ref="R4:S4"/>
    <mergeCell ref="T4:U4"/>
    <mergeCell ref="V4:W4"/>
    <mergeCell ref="X4:Y4"/>
    <mergeCell ref="B3:B5"/>
    <mergeCell ref="D3:E4"/>
    <mergeCell ref="F3:G4"/>
    <mergeCell ref="M3:Y3"/>
    <mergeCell ref="H4:I4"/>
    <mergeCell ref="J4:K4"/>
    <mergeCell ref="N4:O4"/>
    <mergeCell ref="P4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2004-08-26T05:04:24Z</cp:lastPrinted>
  <dcterms:modified xsi:type="dcterms:W3CDTF">2013-06-06T02:22:22Z</dcterms:modified>
  <cp:category/>
  <cp:version/>
  <cp:contentType/>
  <cp:contentStatus/>
</cp:coreProperties>
</file>