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<sst xmlns="http://schemas.openxmlformats.org/spreadsheetml/2006/main" count="222" uniqueCount="71">
  <si>
    <t>事業所敷地面積および建築面積</t>
  </si>
  <si>
    <t>敷地面積</t>
  </si>
  <si>
    <t>建築面積</t>
  </si>
  <si>
    <t>計</t>
  </si>
  <si>
    <t>公共水道</t>
  </si>
  <si>
    <t>井戸水</t>
  </si>
  <si>
    <t>回収水</t>
  </si>
  <si>
    <t>その他</t>
  </si>
  <si>
    <t xml:space="preserve">     《  産    業    別  》</t>
  </si>
  <si>
    <t>食料品製造業</t>
  </si>
  <si>
    <t>飲料･たばこ･飼料製造業</t>
  </si>
  <si>
    <t>繊維工業</t>
  </si>
  <si>
    <t>木材・木製品製造業</t>
  </si>
  <si>
    <t>家具・装備品製造業</t>
  </si>
  <si>
    <t>パルプ･紙･紙加工品製造業</t>
  </si>
  <si>
    <t>化学工業</t>
  </si>
  <si>
    <t>石油製品･石炭製品製造業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</si>
  <si>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</si>
  <si>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</si>
  <si>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</si>
  <si>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</si>
  <si>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</si>
  <si>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</si>
  <si>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</si>
  <si>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</si>
  <si>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</si>
  <si>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</si>
  <si>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</si>
  <si>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《  市    郡    別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</si>
  <si>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</si>
  <si>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</si>
  <si>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</si>
  <si>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</si>
  <si>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</si>
  <si>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</si>
  <si>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</si>
  <si>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</si>
  <si>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</si>
  <si>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</si>
  <si>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</si>
  <si>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</si>
  <si>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</si>
  <si>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</si>
  <si>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</si>
  <si>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</si>
  <si>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</si>
  <si>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</si>
  <si>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１２０ 産業（中分類）、市郡別製造業事業所の用地面積、用水量</t>
  </si>
  <si>
    <t>-</t>
  </si>
  <si>
    <t>χ</t>
  </si>
  <si>
    <t>産業</t>
  </si>
  <si>
    <t>-</t>
  </si>
  <si>
    <r>
      <t>単位：m</t>
    </r>
    <r>
      <rPr>
        <vertAlign val="superscript"/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，m</t>
    </r>
    <r>
      <rPr>
        <vertAlign val="superscript"/>
        <sz val="12"/>
        <color indexed="8"/>
        <rFont val="ＭＳ 明朝"/>
        <family val="1"/>
      </rPr>
      <t>3</t>
    </r>
  </si>
  <si>
    <t>延べ建築
面　　　積</t>
  </si>
  <si>
    <t>地表水
伏流水</t>
  </si>
  <si>
    <t>衣服･その他の繊維製品
            製　造　業</t>
  </si>
  <si>
    <t xml:space="preserve">従業者30人以上の事業所の結果である。                                                                              </t>
  </si>
  <si>
    <t>１日当たり水源別用水量（淡水）</t>
  </si>
  <si>
    <t>資料  県統計課「長崎県の工業」</t>
  </si>
  <si>
    <t xml:space="preserve">               12</t>
  </si>
  <si>
    <t xml:space="preserve">               13</t>
  </si>
  <si>
    <t xml:space="preserve">                  </t>
  </si>
  <si>
    <t>平      成     11     年</t>
  </si>
  <si>
    <t xml:space="preserve">               14</t>
  </si>
  <si>
    <t>印刷・同関連業</t>
  </si>
  <si>
    <t>なめし革･同製品･毛皮
　　　　　　製　造　業</t>
  </si>
  <si>
    <t>情報通信機械器具製造業</t>
  </si>
  <si>
    <t>電子部品・デバイス製造業</t>
  </si>
  <si>
    <t>（平成14年）</t>
  </si>
  <si>
    <t xml:space="preserve">  １２０　産業（中分類）、市郡別製造事業所の用地面積、用水量</t>
  </si>
  <si>
    <t>第104表の注参照。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</si>
</sst>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 vertical="top"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0" xfId="16" applyFont="1" applyFill="1" applyAlignment="1">
      <alignment horizontal="distributed" vertical="top" wrapText="1"/>
    </xf>
    <xf numFmtId="181" fontId="5" fillId="0" borderId="0" xfId="16" applyFont="1" applyFill="1" applyAlignment="1">
      <alignment/>
    </xf>
    <xf numFmtId="181" fontId="5" fillId="0" borderId="7" xfId="16" applyFont="1" applyFill="1" applyBorder="1" applyAlignment="1">
      <alignment/>
    </xf>
    <xf numFmtId="181" fontId="8" fillId="0" borderId="0" xfId="16" applyFont="1" applyFill="1" applyAlignment="1">
      <alignment horizontal="distributed" vertical="top"/>
    </xf>
    <xf numFmtId="181" fontId="5" fillId="0" borderId="0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/>
    </xf>
    <xf numFmtId="181" fontId="10" fillId="0" borderId="0" xfId="16" applyFont="1" applyFill="1" applyAlignment="1">
      <alignment horizontal="distributed" wrapText="1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 vertical="top"/>
    </xf>
    <xf numFmtId="181" fontId="5" fillId="0" borderId="0" xfId="16" applyFont="1" applyFill="1" applyAlignment="1" quotePrefix="1">
      <alignment horizontal="left"/>
    </xf>
    <xf numFmtId="181" fontId="13" fillId="0" borderId="0" xfId="16" applyFont="1" applyFill="1" applyAlignment="1">
      <alignment/>
    </xf>
    <xf numFmtId="0" fontId="14" fillId="0" borderId="0" xfId="0" applyFont="1" applyFill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left"/>
    </xf>
    <xf numFmtId="181" fontId="5" fillId="0" borderId="0" xfId="16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75" zoomScaleNormal="75" workbookViewId="0" topLeftCell="B1">
      <selection activeCell="D2" sqref="D2"/>
    </sheetView>
  </sheetViews>
  <sheetFormatPr defaultColWidth="8.625" defaultRowHeight="12.75"/>
  <cols>
    <col min="1" max="1" width="0.875" style="2" hidden="1" customWidth="1"/>
    <col min="2" max="2" width="31.25390625" style="2" customWidth="1"/>
    <col min="3" max="3" width="0.875" style="2" customWidth="1"/>
    <col min="4" max="6" width="17.00390625" style="2" customWidth="1"/>
    <col min="7" max="11" width="11.00390625" style="2" customWidth="1"/>
    <col min="12" max="12" width="9.00390625" style="2" customWidth="1"/>
    <col min="13" max="13" width="4.00390625" style="2" customWidth="1"/>
    <col min="14" max="16384" width="8.625" style="2" customWidth="1"/>
  </cols>
  <sheetData>
    <row r="1" spans="1:11" ht="24">
      <c r="A1" s="1" t="s">
        <v>47</v>
      </c>
      <c r="B1" s="1" t="s">
        <v>69</v>
      </c>
      <c r="E1" s="34"/>
      <c r="F1" s="34"/>
      <c r="G1" s="34"/>
      <c r="H1" s="34"/>
      <c r="I1" s="34"/>
      <c r="J1" s="35"/>
      <c r="K1" s="2" t="s">
        <v>68</v>
      </c>
    </row>
    <row r="2" ht="28.5" customHeight="1">
      <c r="B2" s="2" t="s">
        <v>70</v>
      </c>
    </row>
    <row r="3" spans="1:12" ht="18.75" customHeight="1" thickBot="1">
      <c r="A3" s="3"/>
      <c r="B3" s="3" t="s">
        <v>56</v>
      </c>
      <c r="C3" s="3"/>
      <c r="D3" s="3"/>
      <c r="E3" s="3"/>
      <c r="F3" s="3"/>
      <c r="G3" s="3"/>
      <c r="H3" s="3"/>
      <c r="I3" s="3"/>
      <c r="J3" s="3"/>
      <c r="K3" s="36" t="s">
        <v>52</v>
      </c>
      <c r="L3" s="36"/>
    </row>
    <row r="4" spans="1:12" ht="31.5" customHeight="1">
      <c r="A4" s="4"/>
      <c r="B4" s="41" t="s">
        <v>50</v>
      </c>
      <c r="C4" s="4"/>
      <c r="D4" s="43" t="s">
        <v>0</v>
      </c>
      <c r="E4" s="44"/>
      <c r="F4" s="45"/>
      <c r="G4" s="37" t="s">
        <v>57</v>
      </c>
      <c r="H4" s="38"/>
      <c r="I4" s="38"/>
      <c r="J4" s="38"/>
      <c r="K4" s="38"/>
      <c r="L4" s="38"/>
    </row>
    <row r="5" spans="1:12" ht="31.5" customHeight="1">
      <c r="A5" s="5"/>
      <c r="B5" s="42"/>
      <c r="C5" s="6"/>
      <c r="D5" s="7" t="s">
        <v>1</v>
      </c>
      <c r="E5" s="7" t="s">
        <v>2</v>
      </c>
      <c r="F5" s="30" t="s">
        <v>53</v>
      </c>
      <c r="G5" s="8" t="s">
        <v>3</v>
      </c>
      <c r="H5" s="7" t="s">
        <v>4</v>
      </c>
      <c r="I5" s="30" t="s">
        <v>54</v>
      </c>
      <c r="J5" s="7" t="s">
        <v>5</v>
      </c>
      <c r="K5" s="7" t="s">
        <v>6</v>
      </c>
      <c r="L5" s="9" t="s">
        <v>7</v>
      </c>
    </row>
    <row r="6" spans="2:12" ht="31.5" customHeight="1">
      <c r="B6" s="20" t="s">
        <v>62</v>
      </c>
      <c r="C6" s="11"/>
      <c r="D6" s="12">
        <v>10545154</v>
      </c>
      <c r="E6" s="2">
        <v>2658807</v>
      </c>
      <c r="F6" s="2">
        <v>3355520</v>
      </c>
      <c r="G6" s="2">
        <f>SUM(H6:L6)</f>
        <v>75623</v>
      </c>
      <c r="H6" s="2">
        <v>23604</v>
      </c>
      <c r="I6" s="2">
        <v>733</v>
      </c>
      <c r="J6" s="2">
        <v>26299</v>
      </c>
      <c r="K6" s="2">
        <v>24866</v>
      </c>
      <c r="L6" s="2">
        <v>121</v>
      </c>
    </row>
    <row r="7" spans="2:12" ht="15.75" customHeight="1">
      <c r="B7" s="33" t="s">
        <v>59</v>
      </c>
      <c r="C7" s="11"/>
      <c r="D7" s="12">
        <v>10412539</v>
      </c>
      <c r="E7" s="2">
        <v>2661205</v>
      </c>
      <c r="F7" s="2">
        <v>3394726</v>
      </c>
      <c r="G7" s="2">
        <f>SUM(H7:L7)</f>
        <v>84214</v>
      </c>
      <c r="H7" s="2">
        <v>25581</v>
      </c>
      <c r="I7" s="2">
        <v>728</v>
      </c>
      <c r="J7" s="2">
        <v>27561</v>
      </c>
      <c r="K7" s="2">
        <v>30256</v>
      </c>
      <c r="L7" s="2">
        <v>88</v>
      </c>
    </row>
    <row r="8" spans="2:12" ht="15.75" customHeight="1">
      <c r="B8" s="33" t="s">
        <v>60</v>
      </c>
      <c r="C8" s="11"/>
      <c r="D8" s="12">
        <v>10408044</v>
      </c>
      <c r="E8" s="12">
        <v>2706731</v>
      </c>
      <c r="F8" s="12">
        <v>3515362</v>
      </c>
      <c r="G8" s="12">
        <f>SUM(H8:L8)</f>
        <v>75650</v>
      </c>
      <c r="H8" s="12">
        <f>10891+14236</f>
        <v>25127</v>
      </c>
      <c r="I8" s="13" t="s">
        <v>48</v>
      </c>
      <c r="J8" s="12">
        <v>23448</v>
      </c>
      <c r="K8" s="12">
        <v>26296</v>
      </c>
      <c r="L8" s="12">
        <v>779</v>
      </c>
    </row>
    <row r="9" spans="2:12" ht="15.75" customHeight="1">
      <c r="B9" s="33" t="s">
        <v>63</v>
      </c>
      <c r="C9" s="11"/>
      <c r="D9" s="12">
        <v>10221511</v>
      </c>
      <c r="E9" s="12">
        <v>2622824</v>
      </c>
      <c r="F9" s="12">
        <v>3447616</v>
      </c>
      <c r="G9" s="12">
        <f>SUM(H9:L9)</f>
        <v>74590</v>
      </c>
      <c r="H9" s="12">
        <v>24502</v>
      </c>
      <c r="I9" s="13" t="s">
        <v>48</v>
      </c>
      <c r="J9" s="12">
        <v>22939</v>
      </c>
      <c r="K9" s="12">
        <v>26276</v>
      </c>
      <c r="L9" s="12">
        <v>873</v>
      </c>
    </row>
    <row r="10" spans="2:9" ht="31.5" customHeight="1">
      <c r="B10" s="10"/>
      <c r="C10" s="11"/>
      <c r="D10" s="39" t="s">
        <v>8</v>
      </c>
      <c r="E10" s="40"/>
      <c r="I10" s="20"/>
    </row>
    <row r="11" spans="2:12" ht="31.5" customHeight="1">
      <c r="B11" s="10" t="s">
        <v>9</v>
      </c>
      <c r="C11" s="11"/>
      <c r="D11" s="12">
        <v>919934</v>
      </c>
      <c r="E11" s="2">
        <v>286361</v>
      </c>
      <c r="F11" s="2">
        <v>382272</v>
      </c>
      <c r="G11" s="2">
        <f>SUM(H11:L11)</f>
        <v>20735</v>
      </c>
      <c r="H11" s="2">
        <v>5266</v>
      </c>
      <c r="I11" s="13" t="s">
        <v>48</v>
      </c>
      <c r="J11" s="2">
        <v>15129</v>
      </c>
      <c r="K11" s="2">
        <v>96</v>
      </c>
      <c r="L11" s="2">
        <v>244</v>
      </c>
    </row>
    <row r="12" spans="2:12" ht="15.75" customHeight="1">
      <c r="B12" s="14" t="s">
        <v>10</v>
      </c>
      <c r="C12" s="15"/>
      <c r="D12" s="16">
        <v>166139</v>
      </c>
      <c r="E12" s="17">
        <v>67937</v>
      </c>
      <c r="F12" s="17">
        <v>94223</v>
      </c>
      <c r="G12" s="17">
        <f>SUM(H12:L12)</f>
        <v>2464</v>
      </c>
      <c r="H12" s="17">
        <v>913</v>
      </c>
      <c r="I12" s="13" t="s">
        <v>48</v>
      </c>
      <c r="J12" s="17">
        <v>1524</v>
      </c>
      <c r="K12" s="18" t="s">
        <v>48</v>
      </c>
      <c r="L12" s="17">
        <v>27</v>
      </c>
    </row>
    <row r="13" spans="2:12" ht="15.75" customHeight="1">
      <c r="B13" s="14" t="s">
        <v>11</v>
      </c>
      <c r="C13" s="15"/>
      <c r="D13" s="16">
        <v>141315</v>
      </c>
      <c r="E13" s="17">
        <v>55194</v>
      </c>
      <c r="F13" s="17">
        <v>56766</v>
      </c>
      <c r="G13" s="17">
        <f>SUM(H13:L13)</f>
        <v>2847</v>
      </c>
      <c r="H13" s="17">
        <v>18</v>
      </c>
      <c r="I13" s="13" t="s">
        <v>48</v>
      </c>
      <c r="J13" s="17">
        <v>2229</v>
      </c>
      <c r="K13" s="18" t="s">
        <v>48</v>
      </c>
      <c r="L13" s="17">
        <v>600</v>
      </c>
    </row>
    <row r="14" spans="2:15" ht="31.5" customHeight="1">
      <c r="B14" s="19" t="s">
        <v>55</v>
      </c>
      <c r="C14" s="15"/>
      <c r="D14" s="16">
        <v>401197</v>
      </c>
      <c r="E14" s="17">
        <v>126465</v>
      </c>
      <c r="F14" s="17">
        <v>172203</v>
      </c>
      <c r="G14" s="17">
        <f>SUM(H14:L14)</f>
        <v>2623</v>
      </c>
      <c r="H14" s="17">
        <v>419</v>
      </c>
      <c r="I14" s="18" t="s">
        <v>48</v>
      </c>
      <c r="J14" s="18">
        <v>2120</v>
      </c>
      <c r="K14" s="17">
        <v>84</v>
      </c>
      <c r="L14" s="18" t="s">
        <v>48</v>
      </c>
      <c r="O14" s="18"/>
    </row>
    <row r="15" spans="2:12" ht="15.75" customHeight="1">
      <c r="B15" s="14" t="s">
        <v>12</v>
      </c>
      <c r="C15" s="15"/>
      <c r="D15" s="18" t="s">
        <v>49</v>
      </c>
      <c r="E15" s="18" t="s">
        <v>49</v>
      </c>
      <c r="F15" s="18" t="s">
        <v>49</v>
      </c>
      <c r="G15" s="18" t="s">
        <v>49</v>
      </c>
      <c r="H15" s="18" t="s">
        <v>49</v>
      </c>
      <c r="I15" s="13" t="s">
        <v>48</v>
      </c>
      <c r="J15" s="13" t="s">
        <v>48</v>
      </c>
      <c r="K15" s="13" t="s">
        <v>48</v>
      </c>
      <c r="L15" s="13" t="s">
        <v>48</v>
      </c>
    </row>
    <row r="16" spans="2:14" s="20" customFormat="1" ht="31.5" customHeight="1">
      <c r="B16" s="10" t="s">
        <v>13</v>
      </c>
      <c r="C16" s="21"/>
      <c r="D16" s="13" t="s">
        <v>49</v>
      </c>
      <c r="E16" s="13" t="s">
        <v>49</v>
      </c>
      <c r="F16" s="13" t="s">
        <v>49</v>
      </c>
      <c r="G16" s="13" t="s">
        <v>49</v>
      </c>
      <c r="H16" s="13" t="s">
        <v>48</v>
      </c>
      <c r="I16" s="13" t="s">
        <v>48</v>
      </c>
      <c r="J16" s="13" t="s">
        <v>49</v>
      </c>
      <c r="K16" s="13" t="s">
        <v>48</v>
      </c>
      <c r="L16" s="13" t="s">
        <v>48</v>
      </c>
      <c r="N16" s="20" t="s">
        <v>61</v>
      </c>
    </row>
    <row r="17" spans="2:12" ht="15.75" customHeight="1">
      <c r="B17" s="22" t="s">
        <v>14</v>
      </c>
      <c r="C17" s="15"/>
      <c r="D17" s="16">
        <v>29768</v>
      </c>
      <c r="E17" s="17">
        <v>14582</v>
      </c>
      <c r="F17" s="17">
        <v>17931</v>
      </c>
      <c r="G17" s="17">
        <f>SUM(H17:L17)</f>
        <v>22</v>
      </c>
      <c r="H17" s="17">
        <v>22</v>
      </c>
      <c r="I17" s="13" t="s">
        <v>48</v>
      </c>
      <c r="J17" s="18" t="s">
        <v>48</v>
      </c>
      <c r="K17" s="18" t="s">
        <v>48</v>
      </c>
      <c r="L17" s="18" t="s">
        <v>48</v>
      </c>
    </row>
    <row r="18" spans="2:12" ht="15.75" customHeight="1">
      <c r="B18" s="14" t="s">
        <v>64</v>
      </c>
      <c r="C18" s="15"/>
      <c r="D18" s="16">
        <v>29368</v>
      </c>
      <c r="E18" s="17">
        <v>16352</v>
      </c>
      <c r="F18" s="17">
        <v>27763</v>
      </c>
      <c r="G18" s="17">
        <f>SUM(H18:L18)</f>
        <v>118</v>
      </c>
      <c r="H18" s="17">
        <v>83</v>
      </c>
      <c r="I18" s="13" t="s">
        <v>48</v>
      </c>
      <c r="J18" s="18">
        <v>35</v>
      </c>
      <c r="K18" s="18" t="s">
        <v>48</v>
      </c>
      <c r="L18" s="18" t="s">
        <v>48</v>
      </c>
    </row>
    <row r="19" spans="2:12" ht="15.75" customHeight="1">
      <c r="B19" s="14" t="s">
        <v>15</v>
      </c>
      <c r="C19" s="15"/>
      <c r="D19" s="16">
        <v>109522</v>
      </c>
      <c r="E19" s="17">
        <v>17491</v>
      </c>
      <c r="F19" s="17">
        <v>24012</v>
      </c>
      <c r="G19" s="17">
        <f>SUM(H19:L19)</f>
        <v>1448</v>
      </c>
      <c r="H19" s="18">
        <v>111</v>
      </c>
      <c r="I19" s="13" t="s">
        <v>48</v>
      </c>
      <c r="J19" s="13" t="s">
        <v>48</v>
      </c>
      <c r="K19" s="17">
        <v>1337</v>
      </c>
      <c r="L19" s="18" t="s">
        <v>48</v>
      </c>
    </row>
    <row r="20" spans="2:12" ht="15.75" customHeight="1">
      <c r="B20" s="14" t="s">
        <v>16</v>
      </c>
      <c r="C20" s="15"/>
      <c r="D20" s="23" t="s">
        <v>48</v>
      </c>
      <c r="E20" s="18" t="s">
        <v>48</v>
      </c>
      <c r="F20" s="18" t="s">
        <v>48</v>
      </c>
      <c r="G20" s="18" t="s">
        <v>51</v>
      </c>
      <c r="H20" s="18" t="s">
        <v>48</v>
      </c>
      <c r="I20" s="13" t="s">
        <v>48</v>
      </c>
      <c r="J20" s="18" t="s">
        <v>48</v>
      </c>
      <c r="K20" s="18" t="s">
        <v>48</v>
      </c>
      <c r="L20" s="18" t="s">
        <v>48</v>
      </c>
    </row>
    <row r="21" spans="2:12" ht="31.5" customHeight="1">
      <c r="B21" s="10" t="s">
        <v>17</v>
      </c>
      <c r="C21" s="21"/>
      <c r="D21" s="24">
        <v>143151</v>
      </c>
      <c r="E21" s="20">
        <v>26517</v>
      </c>
      <c r="F21" s="20">
        <v>31875</v>
      </c>
      <c r="G21" s="20">
        <f>SUM(H21:L21)</f>
        <v>620</v>
      </c>
      <c r="H21" s="20">
        <v>124</v>
      </c>
      <c r="I21" s="13" t="s">
        <v>48</v>
      </c>
      <c r="J21" s="13">
        <v>496</v>
      </c>
      <c r="K21" s="13" t="s">
        <v>48</v>
      </c>
      <c r="L21" s="13" t="s">
        <v>48</v>
      </c>
    </row>
    <row r="22" spans="2:12" ht="15.75" customHeight="1">
      <c r="B22" s="14" t="s">
        <v>18</v>
      </c>
      <c r="C22" s="15"/>
      <c r="D22" s="23" t="s">
        <v>48</v>
      </c>
      <c r="E22" s="18" t="s">
        <v>48</v>
      </c>
      <c r="F22" s="18" t="s">
        <v>48</v>
      </c>
      <c r="G22" s="18" t="s">
        <v>51</v>
      </c>
      <c r="H22" s="18" t="s">
        <v>48</v>
      </c>
      <c r="I22" s="13" t="s">
        <v>48</v>
      </c>
      <c r="J22" s="18" t="s">
        <v>48</v>
      </c>
      <c r="K22" s="18" t="s">
        <v>48</v>
      </c>
      <c r="L22" s="18" t="s">
        <v>48</v>
      </c>
    </row>
    <row r="23" spans="2:12" ht="31.5" customHeight="1">
      <c r="B23" s="25" t="s">
        <v>65</v>
      </c>
      <c r="C23" s="11"/>
      <c r="D23" s="18" t="s">
        <v>49</v>
      </c>
      <c r="E23" s="18" t="s">
        <v>49</v>
      </c>
      <c r="F23" s="18" t="s">
        <v>49</v>
      </c>
      <c r="G23" s="18" t="s">
        <v>49</v>
      </c>
      <c r="H23" s="18" t="s">
        <v>49</v>
      </c>
      <c r="I23" s="18" t="s">
        <v>48</v>
      </c>
      <c r="J23" s="18" t="s">
        <v>48</v>
      </c>
      <c r="K23" s="18" t="s">
        <v>48</v>
      </c>
      <c r="L23" s="18" t="s">
        <v>48</v>
      </c>
    </row>
    <row r="24" spans="2:12" ht="15.75" customHeight="1">
      <c r="B24" s="10" t="s">
        <v>19</v>
      </c>
      <c r="C24" s="11"/>
      <c r="D24" s="12">
        <v>689432</v>
      </c>
      <c r="E24" s="2">
        <v>141506</v>
      </c>
      <c r="F24" s="2">
        <v>160094</v>
      </c>
      <c r="G24" s="17">
        <f>SUM(H24:L24)</f>
        <v>2603</v>
      </c>
      <c r="H24" s="2">
        <v>1484</v>
      </c>
      <c r="I24" s="13" t="s">
        <v>48</v>
      </c>
      <c r="J24" s="13">
        <v>248</v>
      </c>
      <c r="K24" s="2">
        <v>871</v>
      </c>
      <c r="L24" s="18" t="s">
        <v>48</v>
      </c>
    </row>
    <row r="25" spans="2:12" ht="15.75" customHeight="1">
      <c r="B25" s="10" t="s">
        <v>20</v>
      </c>
      <c r="C25" s="11"/>
      <c r="D25" s="12">
        <v>108324</v>
      </c>
      <c r="E25" s="2">
        <v>53608</v>
      </c>
      <c r="F25" s="2">
        <v>55994</v>
      </c>
      <c r="G25" s="17">
        <f>SUM(H25:L25)</f>
        <v>92</v>
      </c>
      <c r="H25" s="13">
        <v>64</v>
      </c>
      <c r="I25" s="13" t="s">
        <v>48</v>
      </c>
      <c r="J25" s="13">
        <v>28</v>
      </c>
      <c r="K25" s="13" t="s">
        <v>48</v>
      </c>
      <c r="L25" s="18" t="s">
        <v>48</v>
      </c>
    </row>
    <row r="26" spans="2:12" ht="31.5" customHeight="1">
      <c r="B26" s="10" t="s">
        <v>21</v>
      </c>
      <c r="C26" s="11"/>
      <c r="D26" s="26" t="s">
        <v>48</v>
      </c>
      <c r="E26" s="13" t="s">
        <v>48</v>
      </c>
      <c r="F26" s="13" t="s">
        <v>48</v>
      </c>
      <c r="G26" s="13" t="s">
        <v>51</v>
      </c>
      <c r="H26" s="13" t="s">
        <v>48</v>
      </c>
      <c r="I26" s="13" t="s">
        <v>48</v>
      </c>
      <c r="J26" s="13" t="s">
        <v>48</v>
      </c>
      <c r="K26" s="13" t="s">
        <v>48</v>
      </c>
      <c r="L26" s="13" t="s">
        <v>48</v>
      </c>
    </row>
    <row r="27" spans="2:12" ht="15.75" customHeight="1">
      <c r="B27" s="10" t="s">
        <v>22</v>
      </c>
      <c r="C27" s="11"/>
      <c r="D27" s="12">
        <v>279710</v>
      </c>
      <c r="E27" s="2">
        <v>115493</v>
      </c>
      <c r="F27" s="2">
        <v>127419</v>
      </c>
      <c r="G27" s="17">
        <f>SUM(H27:L27)</f>
        <v>832</v>
      </c>
      <c r="H27" s="2">
        <v>645</v>
      </c>
      <c r="I27" s="13" t="s">
        <v>48</v>
      </c>
      <c r="J27" s="2">
        <v>187</v>
      </c>
      <c r="K27" s="13" t="s">
        <v>48</v>
      </c>
      <c r="L27" s="18" t="s">
        <v>48</v>
      </c>
    </row>
    <row r="28" spans="2:12" ht="15.75" customHeight="1">
      <c r="B28" s="10" t="s">
        <v>23</v>
      </c>
      <c r="C28" s="11"/>
      <c r="D28" s="12">
        <v>1991539</v>
      </c>
      <c r="E28" s="2">
        <v>662664</v>
      </c>
      <c r="F28" s="2">
        <v>876515</v>
      </c>
      <c r="G28" s="17">
        <f>SUM(H28:L28)</f>
        <v>8702</v>
      </c>
      <c r="H28" s="2">
        <v>1209</v>
      </c>
      <c r="I28" s="13" t="s">
        <v>48</v>
      </c>
      <c r="J28" s="2">
        <v>653</v>
      </c>
      <c r="K28" s="13">
        <v>6838</v>
      </c>
      <c r="L28" s="18">
        <v>2</v>
      </c>
    </row>
    <row r="29" spans="2:12" ht="15.75" customHeight="1">
      <c r="B29" s="10" t="s">
        <v>24</v>
      </c>
      <c r="C29" s="11"/>
      <c r="D29" s="12">
        <v>340521</v>
      </c>
      <c r="E29" s="2">
        <v>125642</v>
      </c>
      <c r="F29" s="2">
        <v>217153</v>
      </c>
      <c r="G29" s="17">
        <v>16037</v>
      </c>
      <c r="H29" s="18" t="s">
        <v>49</v>
      </c>
      <c r="I29" s="13" t="s">
        <v>48</v>
      </c>
      <c r="J29" s="13" t="s">
        <v>49</v>
      </c>
      <c r="K29" s="2">
        <v>11487</v>
      </c>
      <c r="L29" s="18" t="s">
        <v>48</v>
      </c>
    </row>
    <row r="30" spans="2:12" ht="15.75" customHeight="1">
      <c r="B30" s="10" t="s">
        <v>66</v>
      </c>
      <c r="C30" s="11"/>
      <c r="D30" s="12">
        <v>121272</v>
      </c>
      <c r="E30" s="2">
        <v>49300</v>
      </c>
      <c r="F30" s="2">
        <v>67603</v>
      </c>
      <c r="G30" s="17">
        <f>SUM(H30:L30)</f>
        <v>164</v>
      </c>
      <c r="H30" s="2">
        <v>94</v>
      </c>
      <c r="I30" s="13" t="s">
        <v>48</v>
      </c>
      <c r="J30" s="13">
        <v>21</v>
      </c>
      <c r="K30" s="2">
        <v>49</v>
      </c>
      <c r="L30" s="13" t="s">
        <v>48</v>
      </c>
    </row>
    <row r="31" spans="2:12" ht="15.75" customHeight="1">
      <c r="B31" s="10" t="s">
        <v>67</v>
      </c>
      <c r="C31" s="11"/>
      <c r="D31" s="12">
        <v>362693</v>
      </c>
      <c r="E31" s="2">
        <v>109356</v>
      </c>
      <c r="F31" s="2">
        <v>240316</v>
      </c>
      <c r="G31" s="17">
        <f>SUM(H31:L31)</f>
        <v>11309</v>
      </c>
      <c r="H31" s="2">
        <v>5983</v>
      </c>
      <c r="I31" s="13" t="s">
        <v>48</v>
      </c>
      <c r="J31" s="13">
        <v>32</v>
      </c>
      <c r="K31" s="2">
        <v>5294</v>
      </c>
      <c r="L31" s="18" t="s">
        <v>48</v>
      </c>
    </row>
    <row r="32" spans="2:12" ht="15.75" customHeight="1">
      <c r="B32" s="10" t="s">
        <v>25</v>
      </c>
      <c r="C32" s="11"/>
      <c r="D32" s="12">
        <v>4260040</v>
      </c>
      <c r="E32" s="2">
        <v>728745</v>
      </c>
      <c r="F32" s="2">
        <v>865683</v>
      </c>
      <c r="G32" s="17">
        <f>SUM(H32:L32)</f>
        <v>3873</v>
      </c>
      <c r="H32" s="2">
        <v>3453</v>
      </c>
      <c r="I32" s="13" t="s">
        <v>48</v>
      </c>
      <c r="J32" s="13">
        <v>200</v>
      </c>
      <c r="K32" s="13">
        <v>220</v>
      </c>
      <c r="L32" s="18" t="s">
        <v>48</v>
      </c>
    </row>
    <row r="33" spans="2:12" ht="31.5" customHeight="1">
      <c r="B33" s="10" t="s">
        <v>26</v>
      </c>
      <c r="C33" s="11"/>
      <c r="D33" s="13" t="s">
        <v>48</v>
      </c>
      <c r="E33" s="13" t="s">
        <v>48</v>
      </c>
      <c r="F33" s="13" t="s">
        <v>48</v>
      </c>
      <c r="G33" s="13" t="s">
        <v>48</v>
      </c>
      <c r="H33" s="13" t="s">
        <v>48</v>
      </c>
      <c r="I33" s="13" t="s">
        <v>48</v>
      </c>
      <c r="J33" s="13" t="s">
        <v>48</v>
      </c>
      <c r="K33" s="13" t="s">
        <v>48</v>
      </c>
      <c r="L33" s="13" t="s">
        <v>48</v>
      </c>
    </row>
    <row r="34" spans="2:12" ht="15.75" customHeight="1">
      <c r="B34" s="10" t="s">
        <v>27</v>
      </c>
      <c r="C34" s="11"/>
      <c r="D34" s="12">
        <v>111420</v>
      </c>
      <c r="E34" s="2">
        <v>18841</v>
      </c>
      <c r="F34" s="2">
        <v>22649</v>
      </c>
      <c r="G34" s="17">
        <f>SUM(H34:L34)</f>
        <v>88</v>
      </c>
      <c r="H34" s="18">
        <v>63</v>
      </c>
      <c r="I34" s="13" t="s">
        <v>48</v>
      </c>
      <c r="J34" s="18">
        <v>25</v>
      </c>
      <c r="K34" s="13" t="s">
        <v>48</v>
      </c>
      <c r="L34" s="18" t="s">
        <v>48</v>
      </c>
    </row>
    <row r="35" spans="2:9" ht="31.5" customHeight="1">
      <c r="B35" s="10"/>
      <c r="C35" s="11"/>
      <c r="D35" s="39" t="s">
        <v>28</v>
      </c>
      <c r="E35" s="40"/>
      <c r="I35" s="20"/>
    </row>
    <row r="36" spans="2:12" ht="31.5" customHeight="1">
      <c r="B36" s="10" t="s">
        <v>29</v>
      </c>
      <c r="C36" s="11"/>
      <c r="D36" s="12">
        <f>SUM(D38:D45)</f>
        <v>6194502</v>
      </c>
      <c r="E36" s="12">
        <f aca="true" t="shared" si="0" ref="E36:L36">SUM(E38:E45)</f>
        <v>1566627</v>
      </c>
      <c r="F36" s="12">
        <f t="shared" si="0"/>
        <v>2237528</v>
      </c>
      <c r="G36" s="12">
        <f t="shared" si="0"/>
        <v>51991</v>
      </c>
      <c r="H36" s="12">
        <f t="shared" si="0"/>
        <v>18050</v>
      </c>
      <c r="I36" s="26" t="s">
        <v>51</v>
      </c>
      <c r="J36" s="12">
        <f t="shared" si="0"/>
        <v>16940</v>
      </c>
      <c r="K36" s="12">
        <f t="shared" si="0"/>
        <v>16155</v>
      </c>
      <c r="L36" s="12">
        <f t="shared" si="0"/>
        <v>846</v>
      </c>
    </row>
    <row r="37" spans="2:12" ht="31.5" customHeight="1">
      <c r="B37" s="10" t="s">
        <v>30</v>
      </c>
      <c r="C37" s="11"/>
      <c r="D37" s="12">
        <v>4027009</v>
      </c>
      <c r="E37" s="12">
        <v>1056197</v>
      </c>
      <c r="F37" s="12">
        <v>1210088</v>
      </c>
      <c r="G37" s="12">
        <v>22599</v>
      </c>
      <c r="H37" s="12">
        <v>6452</v>
      </c>
      <c r="I37" s="26" t="s">
        <v>51</v>
      </c>
      <c r="J37" s="12">
        <f>SUM(J46:J53)</f>
        <v>5999</v>
      </c>
      <c r="K37" s="12">
        <f>SUM(K46:K53)</f>
        <v>10121</v>
      </c>
      <c r="L37" s="12">
        <f>SUM(L46:L53)</f>
        <v>27</v>
      </c>
    </row>
    <row r="38" spans="2:12" ht="31.5" customHeight="1">
      <c r="B38" s="10" t="s">
        <v>31</v>
      </c>
      <c r="C38" s="11"/>
      <c r="D38" s="12">
        <v>1686234</v>
      </c>
      <c r="E38" s="12">
        <v>584568</v>
      </c>
      <c r="F38" s="2">
        <v>853578</v>
      </c>
      <c r="G38" s="2">
        <f>SUM(H38:L38)</f>
        <v>11857</v>
      </c>
      <c r="H38" s="2">
        <v>1467</v>
      </c>
      <c r="I38" s="26" t="s">
        <v>51</v>
      </c>
      <c r="J38" s="2">
        <v>1140</v>
      </c>
      <c r="K38" s="2">
        <v>9087</v>
      </c>
      <c r="L38" s="2">
        <v>163</v>
      </c>
    </row>
    <row r="39" spans="2:12" ht="15.75" customHeight="1">
      <c r="B39" s="10" t="s">
        <v>32</v>
      </c>
      <c r="C39" s="11"/>
      <c r="D39" s="12">
        <v>2395490</v>
      </c>
      <c r="E39" s="12">
        <v>315010</v>
      </c>
      <c r="F39" s="2">
        <v>423056</v>
      </c>
      <c r="G39" s="2">
        <f aca="true" t="shared" si="1" ref="G39:G52">SUM(H39:L39)</f>
        <v>4942</v>
      </c>
      <c r="H39" s="2">
        <v>3449</v>
      </c>
      <c r="I39" s="26" t="s">
        <v>51</v>
      </c>
      <c r="J39" s="2">
        <v>1416</v>
      </c>
      <c r="K39" s="13">
        <v>17</v>
      </c>
      <c r="L39" s="13">
        <v>60</v>
      </c>
    </row>
    <row r="40" spans="2:12" ht="15.75" customHeight="1">
      <c r="B40" s="10" t="s">
        <v>33</v>
      </c>
      <c r="C40" s="11"/>
      <c r="D40" s="12">
        <v>98144</v>
      </c>
      <c r="E40" s="12">
        <v>41978</v>
      </c>
      <c r="F40" s="2">
        <v>49073</v>
      </c>
      <c r="G40" s="2">
        <f t="shared" si="1"/>
        <v>3319</v>
      </c>
      <c r="H40" s="2">
        <v>175</v>
      </c>
      <c r="I40" s="26" t="s">
        <v>51</v>
      </c>
      <c r="J40" s="2">
        <v>3081</v>
      </c>
      <c r="K40" s="2">
        <v>40</v>
      </c>
      <c r="L40" s="13">
        <v>23</v>
      </c>
    </row>
    <row r="41" spans="2:12" ht="15.75" customHeight="1">
      <c r="B41" s="10" t="s">
        <v>34</v>
      </c>
      <c r="C41" s="11"/>
      <c r="D41" s="12">
        <v>1014564</v>
      </c>
      <c r="E41" s="12">
        <v>322331</v>
      </c>
      <c r="F41" s="2">
        <v>503511</v>
      </c>
      <c r="G41" s="2">
        <f t="shared" si="1"/>
        <v>17194</v>
      </c>
      <c r="H41" s="2">
        <v>7088</v>
      </c>
      <c r="I41" s="26" t="s">
        <v>51</v>
      </c>
      <c r="J41" s="2">
        <v>4776</v>
      </c>
      <c r="K41" s="2">
        <v>5330</v>
      </c>
      <c r="L41" s="13" t="s">
        <v>48</v>
      </c>
    </row>
    <row r="42" spans="2:12" ht="31.5" customHeight="1">
      <c r="B42" s="10" t="s">
        <v>35</v>
      </c>
      <c r="C42" s="11"/>
      <c r="D42" s="12">
        <v>561610</v>
      </c>
      <c r="E42" s="12">
        <v>160075</v>
      </c>
      <c r="F42" s="2">
        <v>233013</v>
      </c>
      <c r="G42" s="2">
        <f t="shared" si="1"/>
        <v>12042</v>
      </c>
      <c r="H42" s="2">
        <v>4385</v>
      </c>
      <c r="I42" s="26" t="s">
        <v>48</v>
      </c>
      <c r="J42" s="2">
        <v>5997</v>
      </c>
      <c r="K42" s="2">
        <v>1660</v>
      </c>
      <c r="L42" s="13" t="s">
        <v>48</v>
      </c>
    </row>
    <row r="43" spans="2:12" ht="15.75" customHeight="1">
      <c r="B43" s="10" t="s">
        <v>36</v>
      </c>
      <c r="C43" s="11"/>
      <c r="D43" s="12">
        <v>43851</v>
      </c>
      <c r="E43" s="12">
        <v>13527</v>
      </c>
      <c r="F43" s="2">
        <v>17659</v>
      </c>
      <c r="G43" s="2">
        <f t="shared" si="1"/>
        <v>56</v>
      </c>
      <c r="H43" s="2">
        <v>20</v>
      </c>
      <c r="I43" s="26" t="s">
        <v>51</v>
      </c>
      <c r="J43" s="2">
        <v>27</v>
      </c>
      <c r="K43" s="13">
        <v>9</v>
      </c>
      <c r="L43" s="13" t="s">
        <v>48</v>
      </c>
    </row>
    <row r="44" spans="2:12" ht="15.75" customHeight="1">
      <c r="B44" s="10" t="s">
        <v>37</v>
      </c>
      <c r="C44" s="11"/>
      <c r="D44" s="12">
        <v>22851</v>
      </c>
      <c r="E44" s="12">
        <v>8270</v>
      </c>
      <c r="F44" s="2">
        <v>8341</v>
      </c>
      <c r="G44" s="2">
        <f t="shared" si="1"/>
        <v>83</v>
      </c>
      <c r="H44" s="2">
        <v>71</v>
      </c>
      <c r="I44" s="26" t="s">
        <v>51</v>
      </c>
      <c r="J44" s="13" t="s">
        <v>48</v>
      </c>
      <c r="K44" s="2">
        <v>12</v>
      </c>
      <c r="L44" s="13" t="s">
        <v>48</v>
      </c>
    </row>
    <row r="45" spans="2:12" ht="15.75" customHeight="1">
      <c r="B45" s="10" t="s">
        <v>38</v>
      </c>
      <c r="C45" s="11"/>
      <c r="D45" s="12">
        <v>371758</v>
      </c>
      <c r="E45" s="12">
        <v>120868</v>
      </c>
      <c r="F45" s="2">
        <v>149297</v>
      </c>
      <c r="G45" s="2">
        <f t="shared" si="1"/>
        <v>2498</v>
      </c>
      <c r="H45" s="2">
        <v>1395</v>
      </c>
      <c r="I45" s="26" t="s">
        <v>51</v>
      </c>
      <c r="J45" s="2">
        <v>503</v>
      </c>
      <c r="K45" s="13" t="s">
        <v>48</v>
      </c>
      <c r="L45" s="2">
        <v>600</v>
      </c>
    </row>
    <row r="46" spans="2:12" ht="31.5" customHeight="1">
      <c r="B46" s="10" t="s">
        <v>39</v>
      </c>
      <c r="C46" s="11"/>
      <c r="D46" s="12">
        <v>2571003</v>
      </c>
      <c r="E46" s="12">
        <v>667385</v>
      </c>
      <c r="F46" s="2">
        <v>765977</v>
      </c>
      <c r="G46" s="2">
        <f t="shared" si="1"/>
        <v>11564</v>
      </c>
      <c r="H46" s="2">
        <v>2035</v>
      </c>
      <c r="I46" s="26" t="s">
        <v>51</v>
      </c>
      <c r="J46" s="2">
        <v>345</v>
      </c>
      <c r="K46" s="2">
        <v>9184</v>
      </c>
      <c r="L46" s="13" t="s">
        <v>48</v>
      </c>
    </row>
    <row r="47" spans="2:12" ht="15.75" customHeight="1">
      <c r="B47" s="10" t="s">
        <v>40</v>
      </c>
      <c r="C47" s="11"/>
      <c r="D47" s="12">
        <v>348778</v>
      </c>
      <c r="E47" s="12">
        <v>128552</v>
      </c>
      <c r="F47" s="2">
        <v>142194</v>
      </c>
      <c r="G47" s="2">
        <f t="shared" si="1"/>
        <v>2624</v>
      </c>
      <c r="H47" s="2">
        <v>988</v>
      </c>
      <c r="I47" s="26" t="s">
        <v>51</v>
      </c>
      <c r="J47" s="2">
        <v>1558</v>
      </c>
      <c r="K47" s="13">
        <v>51</v>
      </c>
      <c r="L47" s="2">
        <v>27</v>
      </c>
    </row>
    <row r="48" spans="2:12" ht="15.75" customHeight="1">
      <c r="B48" s="10" t="s">
        <v>41</v>
      </c>
      <c r="C48" s="11"/>
      <c r="D48" s="12">
        <v>83260</v>
      </c>
      <c r="E48" s="12">
        <v>27537</v>
      </c>
      <c r="F48" s="2">
        <v>35574</v>
      </c>
      <c r="G48" s="2">
        <f t="shared" si="1"/>
        <v>1076</v>
      </c>
      <c r="H48" s="2">
        <v>47</v>
      </c>
      <c r="I48" s="26" t="s">
        <v>51</v>
      </c>
      <c r="J48" s="2">
        <v>1029</v>
      </c>
      <c r="K48" s="13" t="s">
        <v>48</v>
      </c>
      <c r="L48" s="13" t="s">
        <v>48</v>
      </c>
    </row>
    <row r="49" spans="2:12" ht="15.75" customHeight="1">
      <c r="B49" s="10" t="s">
        <v>42</v>
      </c>
      <c r="C49" s="11"/>
      <c r="D49" s="12">
        <v>340502</v>
      </c>
      <c r="E49" s="12">
        <v>102197</v>
      </c>
      <c r="F49" s="2">
        <v>114801</v>
      </c>
      <c r="G49" s="2">
        <f t="shared" si="1"/>
        <v>3343</v>
      </c>
      <c r="H49" s="2">
        <v>675</v>
      </c>
      <c r="I49" s="26" t="s">
        <v>51</v>
      </c>
      <c r="J49" s="2">
        <v>2628</v>
      </c>
      <c r="K49" s="2">
        <v>40</v>
      </c>
      <c r="L49" s="13" t="s">
        <v>48</v>
      </c>
    </row>
    <row r="50" spans="2:12" ht="31.5" customHeight="1">
      <c r="B50" s="10" t="s">
        <v>43</v>
      </c>
      <c r="C50" s="11"/>
      <c r="D50" s="12">
        <v>634714</v>
      </c>
      <c r="E50" s="12">
        <v>116831</v>
      </c>
      <c r="F50" s="2">
        <v>136457</v>
      </c>
      <c r="G50" s="2">
        <f t="shared" si="1"/>
        <v>3854</v>
      </c>
      <c r="H50" s="2">
        <v>2607</v>
      </c>
      <c r="I50" s="26" t="s">
        <v>51</v>
      </c>
      <c r="J50" s="2">
        <v>401</v>
      </c>
      <c r="K50" s="2">
        <v>846</v>
      </c>
      <c r="L50" s="13" t="s">
        <v>48</v>
      </c>
    </row>
    <row r="51" spans="2:12" ht="15.75" customHeight="1">
      <c r="B51" s="10" t="s">
        <v>44</v>
      </c>
      <c r="C51" s="11"/>
      <c r="D51" s="18" t="s">
        <v>49</v>
      </c>
      <c r="E51" s="18" t="s">
        <v>49</v>
      </c>
      <c r="F51" s="18" t="s">
        <v>49</v>
      </c>
      <c r="G51" s="18" t="s">
        <v>49</v>
      </c>
      <c r="H51" s="18" t="s">
        <v>49</v>
      </c>
      <c r="I51" s="26" t="s">
        <v>51</v>
      </c>
      <c r="J51" s="13" t="s">
        <v>48</v>
      </c>
      <c r="K51" s="13" t="s">
        <v>48</v>
      </c>
      <c r="L51" s="13" t="s">
        <v>48</v>
      </c>
    </row>
    <row r="52" spans="2:12" ht="15.75" customHeight="1">
      <c r="B52" s="10" t="s">
        <v>45</v>
      </c>
      <c r="C52" s="11"/>
      <c r="D52" s="31">
        <v>43689</v>
      </c>
      <c r="E52" s="12">
        <v>11308</v>
      </c>
      <c r="F52" s="2">
        <v>12698</v>
      </c>
      <c r="G52" s="2">
        <f t="shared" si="1"/>
        <v>136</v>
      </c>
      <c r="H52" s="2">
        <v>98</v>
      </c>
      <c r="I52" s="26" t="s">
        <v>51</v>
      </c>
      <c r="J52" s="2">
        <v>38</v>
      </c>
      <c r="K52" s="13" t="s">
        <v>48</v>
      </c>
      <c r="L52" s="13" t="s">
        <v>48</v>
      </c>
    </row>
    <row r="53" spans="1:12" ht="15.75" customHeight="1" thickBot="1">
      <c r="A53" s="3"/>
      <c r="B53" s="27" t="s">
        <v>46</v>
      </c>
      <c r="C53" s="28"/>
      <c r="D53" s="32" t="s">
        <v>49</v>
      </c>
      <c r="E53" s="32" t="s">
        <v>49</v>
      </c>
      <c r="F53" s="32" t="s">
        <v>49</v>
      </c>
      <c r="G53" s="32" t="s">
        <v>49</v>
      </c>
      <c r="H53" s="32" t="s">
        <v>49</v>
      </c>
      <c r="I53" s="29" t="s">
        <v>48</v>
      </c>
      <c r="J53" s="29" t="s">
        <v>48</v>
      </c>
      <c r="K53" s="29" t="s">
        <v>48</v>
      </c>
      <c r="L53" s="29" t="s">
        <v>48</v>
      </c>
    </row>
    <row r="54" spans="2:4" ht="15" customHeight="1">
      <c r="B54" s="2" t="s">
        <v>58</v>
      </c>
      <c r="D54" s="12"/>
    </row>
    <row r="55" ht="14.25">
      <c r="D55" s="12"/>
    </row>
    <row r="56" ht="14.25">
      <c r="D56" s="12"/>
    </row>
    <row r="57" ht="14.25">
      <c r="D57" s="12"/>
    </row>
    <row r="58" ht="14.25">
      <c r="D58" s="12"/>
    </row>
    <row r="59" ht="14.25">
      <c r="D59" s="12"/>
    </row>
    <row r="60" ht="14.25">
      <c r="D60" s="12"/>
    </row>
    <row r="61" ht="14.25">
      <c r="D61" s="12"/>
    </row>
    <row r="62" ht="14.25">
      <c r="D62" s="12"/>
    </row>
    <row r="63" ht="14.25">
      <c r="D63" s="12"/>
    </row>
    <row r="64" ht="14.25">
      <c r="D64" s="12"/>
    </row>
    <row r="65" ht="14.25">
      <c r="D65" s="12"/>
    </row>
  </sheetData>
  <mergeCells count="6">
    <mergeCell ref="B4:B5"/>
    <mergeCell ref="D4:F4"/>
    <mergeCell ref="K3:L3"/>
    <mergeCell ref="G4:L4"/>
    <mergeCell ref="D10:E10"/>
    <mergeCell ref="D35:E35"/>
  </mergeCells>
  <printOptions/>
  <pageMargins left="0.47" right="0.17" top="0.54" bottom="0.33" header="0.32" footer="0.17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2004-08-26T05:52:17Z</cp:lastPrinted>
  <dcterms:modified xsi:type="dcterms:W3CDTF">2013-06-06T02:26:15Z</dcterms:modified>
  <cp:category/>
  <cp:version/>
  <cp:contentType/>
  <cp:contentStatus/>
</cp:coreProperties>
</file>