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h15" sheetId="1" r:id="rId1"/>
  </sheets>
  <definedNames>
    <definedName name="_xlnm.Print_Area" localSheetId="0">'h15'!$A$1:$L$52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<sst xmlns="http://schemas.openxmlformats.org/spreadsheetml/2006/main" count="46" uniqueCount="44">
  <si>
    <t xml:space="preserve">        単位：1000円、％</t>
  </si>
  <si>
    <t>科目</t>
  </si>
  <si>
    <t>予算額</t>
  </si>
  <si>
    <t>調定済額</t>
  </si>
  <si>
    <t>収入済額</t>
  </si>
  <si>
    <t>不納欠損額</t>
  </si>
  <si>
    <t>収入未済額</t>
  </si>
  <si>
    <t>対予算</t>
  </si>
  <si>
    <t>対調定</t>
  </si>
  <si>
    <t>普通税</t>
  </si>
  <si>
    <t>ゴルフ場利用税</t>
  </si>
  <si>
    <t>特別地方消費税</t>
  </si>
  <si>
    <t>目的税</t>
  </si>
  <si>
    <t>法人</t>
  </si>
  <si>
    <t>個人</t>
  </si>
  <si>
    <t>自動車税</t>
  </si>
  <si>
    <t>鉱区税</t>
  </si>
  <si>
    <t>入猟税</t>
  </si>
  <si>
    <t>事業税</t>
  </si>
  <si>
    <t>利子割</t>
  </si>
  <si>
    <t>地方消費税</t>
  </si>
  <si>
    <t>県たばこ税</t>
  </si>
  <si>
    <t>狩猟者登録税</t>
  </si>
  <si>
    <t>自動車取得税</t>
  </si>
  <si>
    <t>軽油引取税</t>
  </si>
  <si>
    <t>県民税</t>
  </si>
  <si>
    <t>100.0</t>
  </si>
  <si>
    <t>98.0</t>
  </si>
  <si>
    <t>県税</t>
  </si>
  <si>
    <t>県税収入歩合</t>
  </si>
  <si>
    <t>不動産取得税</t>
  </si>
  <si>
    <t>資料  県税務課「長崎県税務統計」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</si>
  <si>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</si>
  <si>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</si>
  <si>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</si>
  <si>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</si>
  <si>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</si>
  <si>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１７３     県   税   徴   収   実   績</t>
  </si>
  <si>
    <t>（平成 15 年度）</t>
  </si>
  <si>
    <t>平   成  9  年  度</t>
  </si>
  <si>
    <t xml:space="preserve">        15</t>
  </si>
  <si>
    <t>配当割</t>
  </si>
  <si>
    <t>株式等譲渡所得割</t>
  </si>
  <si>
    <t>旧法による税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</si>
</sst>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  <numFmt numFmtId="191" formatCode="0_ "/>
    <numFmt numFmtId="192" formatCode="#,##0.0_ "/>
    <numFmt numFmtId="193" formatCode="_ * #,##0.0_ ;_ * \-#,##0.0_ ;_ * &quot;-&quot;_ ;_ @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41" fontId="5" fillId="0" borderId="8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8" xfId="0" applyNumberFormat="1" applyFont="1" applyFill="1" applyBorder="1" applyAlignment="1">
      <alignment/>
    </xf>
    <xf numFmtId="41" fontId="5" fillId="0" borderId="0" xfId="15" applyNumberFormat="1" applyFont="1" applyFill="1" applyBorder="1" applyAlignment="1">
      <alignment horizontal="right"/>
    </xf>
    <xf numFmtId="41" fontId="5" fillId="0" borderId="2" xfId="0" applyNumberFormat="1" applyFont="1" applyFill="1" applyBorder="1" applyAlignment="1">
      <alignment/>
    </xf>
    <xf numFmtId="193" fontId="5" fillId="0" borderId="0" xfId="0" applyNumberFormat="1" applyFont="1" applyFill="1" applyAlignment="1" quotePrefix="1">
      <alignment horizontal="right"/>
    </xf>
    <xf numFmtId="193" fontId="5" fillId="0" borderId="0" xfId="0" applyNumberFormat="1" applyFont="1" applyFill="1" applyAlignment="1">
      <alignment/>
    </xf>
    <xf numFmtId="193" fontId="5" fillId="0" borderId="0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 horizontal="right"/>
    </xf>
    <xf numFmtId="193" fontId="5" fillId="0" borderId="2" xfId="0" applyNumberFormat="1" applyFont="1" applyFill="1" applyBorder="1" applyAlignment="1">
      <alignment/>
    </xf>
    <xf numFmtId="193" fontId="5" fillId="0" borderId="0" xfId="0" applyNumberFormat="1" applyFont="1" applyFill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left"/>
    </xf>
    <xf numFmtId="0" fontId="5" fillId="0" borderId="9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1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74609375" style="2" customWidth="1"/>
    <col min="2" max="3" width="2.375" style="2" customWidth="1"/>
    <col min="4" max="4" width="20.00390625" style="2" bestFit="1" customWidth="1"/>
    <col min="5" max="5" width="1.625" style="2" customWidth="1"/>
    <col min="6" max="10" width="19.00390625" style="2" customWidth="1"/>
    <col min="11" max="12" width="15.00390625" style="2" customWidth="1"/>
    <col min="13" max="13" width="2.875" style="2" customWidth="1"/>
    <col min="14" max="14" width="5.75390625" style="2" customWidth="1"/>
    <col min="15" max="15" width="0.875" style="2" customWidth="1"/>
    <col min="16" max="16" width="19.75390625" style="2" customWidth="1"/>
    <col min="17" max="17" width="0.875" style="2" customWidth="1"/>
    <col min="18" max="24" width="17.875" style="2" customWidth="1"/>
    <col min="25" max="25" width="4.00390625" style="2" customWidth="1"/>
    <col min="26" max="26" width="5.625" style="2" customWidth="1"/>
    <col min="27" max="27" width="5.25390625" style="2" customWidth="1"/>
    <col min="28" max="28" width="19.75390625" style="2" customWidth="1"/>
    <col min="29" max="29" width="0.875" style="2" customWidth="1"/>
    <col min="30" max="37" width="15.75390625" style="2" customWidth="1"/>
    <col min="38" max="38" width="4.00390625" style="2" customWidth="1"/>
    <col min="39" max="16384" width="8.625" style="2" customWidth="1"/>
  </cols>
  <sheetData>
    <row r="1" spans="1:56" ht="24">
      <c r="A1" s="15"/>
      <c r="B1" s="41" t="s">
        <v>37</v>
      </c>
      <c r="C1" s="41"/>
      <c r="D1" s="41"/>
      <c r="E1" s="41"/>
      <c r="F1" s="41"/>
      <c r="G1" s="41"/>
      <c r="H1" s="41"/>
      <c r="I1" s="41"/>
      <c r="J1" s="41"/>
      <c r="K1" s="15" t="s">
        <v>38</v>
      </c>
      <c r="L1" s="16"/>
      <c r="N1" s="4"/>
      <c r="O1" s="4"/>
      <c r="P1" s="8"/>
      <c r="Q1" s="4"/>
      <c r="R1" s="4"/>
      <c r="S1" s="4"/>
      <c r="T1" s="4"/>
      <c r="U1" s="4"/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30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8" t="s">
        <v>0</v>
      </c>
      <c r="L2" s="18"/>
      <c r="M2" s="3"/>
      <c r="N2" s="5"/>
      <c r="O2" s="4"/>
      <c r="P2" s="4"/>
      <c r="Q2" s="4"/>
      <c r="R2" s="4"/>
      <c r="S2" s="4"/>
      <c r="T2" s="4"/>
      <c r="U2" s="4"/>
      <c r="V2" s="4"/>
      <c r="W2" s="9"/>
      <c r="X2" s="4"/>
      <c r="Y2" s="5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5"/>
      <c r="AM2" s="4"/>
      <c r="AN2" s="4"/>
      <c r="AO2" s="5"/>
      <c r="AP2" s="5"/>
      <c r="AQ2" s="5"/>
      <c r="AR2" s="4"/>
      <c r="AS2" s="5"/>
      <c r="AT2" s="4"/>
      <c r="AU2" s="5"/>
      <c r="AV2" s="4"/>
      <c r="AW2" s="4"/>
      <c r="AX2" s="4"/>
      <c r="AY2" s="4"/>
      <c r="AZ2" s="4"/>
      <c r="BA2" s="4"/>
      <c r="BB2" s="4"/>
      <c r="BC2" s="4"/>
      <c r="BD2" s="4"/>
    </row>
    <row r="3" spans="1:56" ht="30" customHeight="1">
      <c r="A3" s="19"/>
      <c r="B3" s="43" t="s">
        <v>1</v>
      </c>
      <c r="C3" s="43"/>
      <c r="D3" s="43"/>
      <c r="E3" s="19"/>
      <c r="F3" s="46" t="s">
        <v>28</v>
      </c>
      <c r="G3" s="47"/>
      <c r="H3" s="47"/>
      <c r="I3" s="47"/>
      <c r="J3" s="48"/>
      <c r="K3" s="46" t="s">
        <v>29</v>
      </c>
      <c r="L3" s="47"/>
      <c r="M3" s="3"/>
      <c r="N3" s="5"/>
      <c r="O3" s="4"/>
      <c r="P3" s="49"/>
      <c r="Q3" s="4"/>
      <c r="R3" s="49"/>
      <c r="S3" s="52"/>
      <c r="T3" s="53"/>
      <c r="U3" s="53"/>
      <c r="V3" s="53"/>
      <c r="W3" s="53"/>
      <c r="X3" s="53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4"/>
      <c r="AO3" s="5"/>
      <c r="AP3" s="5"/>
      <c r="AQ3" s="4"/>
      <c r="AR3" s="4"/>
      <c r="AS3" s="5"/>
      <c r="AT3" s="4"/>
      <c r="AU3" s="5"/>
      <c r="AV3" s="4"/>
      <c r="AW3" s="4"/>
      <c r="AX3" s="4"/>
      <c r="AY3" s="4"/>
      <c r="AZ3" s="4"/>
      <c r="BA3" s="4"/>
      <c r="BB3" s="4"/>
      <c r="BC3" s="4"/>
      <c r="BD3" s="4"/>
    </row>
    <row r="4" spans="1:56" ht="30" customHeight="1">
      <c r="A4" s="20"/>
      <c r="B4" s="44"/>
      <c r="C4" s="44"/>
      <c r="D4" s="44"/>
      <c r="E4" s="21"/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14" t="s">
        <v>8</v>
      </c>
      <c r="N4" s="4"/>
      <c r="O4" s="4"/>
      <c r="P4" s="51"/>
      <c r="Q4" s="4"/>
      <c r="R4" s="51"/>
      <c r="S4" s="13"/>
      <c r="T4" s="13"/>
      <c r="U4" s="13"/>
      <c r="V4" s="13"/>
      <c r="W4" s="13"/>
      <c r="X4" s="13"/>
      <c r="Y4" s="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30" customHeight="1">
      <c r="A5" s="15"/>
      <c r="B5" s="45" t="s">
        <v>39</v>
      </c>
      <c r="C5" s="45"/>
      <c r="D5" s="45"/>
      <c r="E5" s="24"/>
      <c r="F5" s="28">
        <v>115621800</v>
      </c>
      <c r="G5" s="29">
        <v>118055983</v>
      </c>
      <c r="H5" s="28">
        <v>115671796</v>
      </c>
      <c r="I5" s="29">
        <v>124314</v>
      </c>
      <c r="J5" s="28">
        <v>2259873</v>
      </c>
      <c r="K5" s="38" t="s">
        <v>26</v>
      </c>
      <c r="L5" s="38" t="s">
        <v>27</v>
      </c>
      <c r="N5" s="4"/>
      <c r="O5" s="4"/>
      <c r="P5" s="11"/>
      <c r="Q5" s="4"/>
      <c r="R5" s="1"/>
      <c r="S5" s="1"/>
      <c r="T5" s="1"/>
      <c r="U5" s="1"/>
      <c r="V5" s="1"/>
      <c r="W5" s="1"/>
      <c r="X5" s="1"/>
      <c r="Y5" s="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5" customHeight="1">
      <c r="A6" s="15"/>
      <c r="B6" s="42" t="s">
        <v>32</v>
      </c>
      <c r="C6" s="42"/>
      <c r="D6" s="42"/>
      <c r="E6" s="24"/>
      <c r="F6" s="28">
        <v>113503400</v>
      </c>
      <c r="G6" s="29">
        <v>116398796</v>
      </c>
      <c r="H6" s="28">
        <v>113820716</v>
      </c>
      <c r="I6" s="29">
        <v>146370</v>
      </c>
      <c r="J6" s="28">
        <v>2431710</v>
      </c>
      <c r="K6" s="38">
        <v>100.3</v>
      </c>
      <c r="L6" s="38">
        <v>97.8</v>
      </c>
      <c r="N6" s="4"/>
      <c r="O6" s="4"/>
      <c r="P6" s="11"/>
      <c r="Q6" s="4"/>
      <c r="R6" s="1"/>
      <c r="S6" s="1"/>
      <c r="T6" s="1"/>
      <c r="U6" s="1"/>
      <c r="V6" s="1"/>
      <c r="W6" s="1"/>
      <c r="X6" s="1"/>
      <c r="Y6" s="4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5" customHeight="1">
      <c r="A7" s="15"/>
      <c r="B7" s="42" t="s">
        <v>33</v>
      </c>
      <c r="C7" s="42"/>
      <c r="D7" s="42"/>
      <c r="E7" s="24"/>
      <c r="F7" s="28">
        <v>110111300</v>
      </c>
      <c r="G7" s="29">
        <v>113084085</v>
      </c>
      <c r="H7" s="28">
        <v>110596650</v>
      </c>
      <c r="I7" s="29">
        <v>149815</v>
      </c>
      <c r="J7" s="28">
        <v>2337621</v>
      </c>
      <c r="K7" s="33">
        <v>100.4</v>
      </c>
      <c r="L7" s="33">
        <v>97.8</v>
      </c>
      <c r="N7" s="4"/>
      <c r="O7" s="4"/>
      <c r="P7" s="11"/>
      <c r="Q7" s="4"/>
      <c r="R7" s="1"/>
      <c r="S7" s="1"/>
      <c r="T7" s="1"/>
      <c r="U7" s="1"/>
      <c r="V7" s="1"/>
      <c r="W7" s="1"/>
      <c r="X7" s="1"/>
      <c r="Y7" s="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30" customHeight="1">
      <c r="A8" s="15"/>
      <c r="B8" s="42" t="s">
        <v>34</v>
      </c>
      <c r="C8" s="42"/>
      <c r="D8" s="42"/>
      <c r="E8" s="24"/>
      <c r="F8" s="28">
        <v>110856000</v>
      </c>
      <c r="G8" s="29">
        <v>113781997</v>
      </c>
      <c r="H8" s="28">
        <v>111113514</v>
      </c>
      <c r="I8" s="29">
        <v>148282</v>
      </c>
      <c r="J8" s="28">
        <v>2520201</v>
      </c>
      <c r="K8" s="33">
        <v>100.2</v>
      </c>
      <c r="L8" s="33">
        <v>97.7</v>
      </c>
      <c r="N8" s="4"/>
      <c r="O8" s="4"/>
      <c r="P8" s="11"/>
      <c r="Q8" s="4"/>
      <c r="R8" s="1"/>
      <c r="S8" s="1"/>
      <c r="T8" s="1"/>
      <c r="U8" s="1"/>
      <c r="V8" s="1"/>
      <c r="W8" s="1"/>
      <c r="X8" s="1"/>
      <c r="Y8" s="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5" customHeight="1">
      <c r="A9" s="15"/>
      <c r="B9" s="42" t="s">
        <v>35</v>
      </c>
      <c r="C9" s="42"/>
      <c r="D9" s="42"/>
      <c r="E9" s="24"/>
      <c r="F9" s="28">
        <v>108076000</v>
      </c>
      <c r="G9" s="29">
        <v>111175029</v>
      </c>
      <c r="H9" s="28">
        <v>108352636</v>
      </c>
      <c r="I9" s="29">
        <v>357606</v>
      </c>
      <c r="J9" s="28">
        <v>2464788</v>
      </c>
      <c r="K9" s="33">
        <v>100.3</v>
      </c>
      <c r="L9" s="33">
        <v>97.5</v>
      </c>
      <c r="N9" s="4"/>
      <c r="O9" s="4"/>
      <c r="P9" s="11"/>
      <c r="Q9" s="4"/>
      <c r="R9" s="1"/>
      <c r="S9" s="1"/>
      <c r="T9" s="4"/>
      <c r="U9" s="4"/>
      <c r="V9" s="4"/>
      <c r="W9" s="4"/>
      <c r="X9" s="4"/>
      <c r="Y9" s="4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5" customHeight="1">
      <c r="A10" s="15"/>
      <c r="B10" s="42" t="s">
        <v>36</v>
      </c>
      <c r="C10" s="42"/>
      <c r="D10" s="42"/>
      <c r="E10" s="24"/>
      <c r="F10" s="28">
        <v>99429000</v>
      </c>
      <c r="G10" s="29">
        <v>102692163</v>
      </c>
      <c r="H10" s="28">
        <v>99675619</v>
      </c>
      <c r="I10" s="29">
        <v>212033</v>
      </c>
      <c r="J10" s="28">
        <v>2804511</v>
      </c>
      <c r="K10" s="33">
        <v>100.2</v>
      </c>
      <c r="L10" s="33">
        <v>97.1</v>
      </c>
      <c r="N10" s="4"/>
      <c r="O10" s="4"/>
      <c r="P10" s="11"/>
      <c r="Q10" s="4"/>
      <c r="R10" s="1"/>
      <c r="S10" s="1"/>
      <c r="T10" s="4"/>
      <c r="U10" s="4"/>
      <c r="V10" s="4"/>
      <c r="W10" s="4"/>
      <c r="X10" s="4"/>
      <c r="Y10" s="4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30" customHeight="1">
      <c r="A11" s="15"/>
      <c r="B11" s="42" t="s">
        <v>40</v>
      </c>
      <c r="C11" s="42"/>
      <c r="D11" s="42"/>
      <c r="E11" s="24"/>
      <c r="F11" s="28">
        <f>SUM(F12,F30)</f>
        <v>93856660</v>
      </c>
      <c r="G11" s="29">
        <f>SUM(G12,G30)</f>
        <v>97190440</v>
      </c>
      <c r="H11" s="29">
        <f>SUM(H12,H30)</f>
        <v>94056254</v>
      </c>
      <c r="I11" s="29">
        <f>SUM(I12,I30)</f>
        <v>221784</v>
      </c>
      <c r="J11" s="29">
        <f>SUM(J12,J30)</f>
        <v>2912402</v>
      </c>
      <c r="K11" s="34">
        <v>100.2</v>
      </c>
      <c r="L11" s="34">
        <v>96.8</v>
      </c>
      <c r="N11" s="4"/>
      <c r="O11" s="4"/>
      <c r="P11" s="11"/>
      <c r="Q11" s="4"/>
      <c r="R11" s="1"/>
      <c r="S11" s="1"/>
      <c r="T11" s="4"/>
      <c r="U11" s="4"/>
      <c r="V11" s="4"/>
      <c r="W11" s="4"/>
      <c r="X11" s="4"/>
      <c r="Y11" s="4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25" ht="26.25" customHeight="1">
      <c r="A12" s="15"/>
      <c r="B12" s="40" t="s">
        <v>9</v>
      </c>
      <c r="C12" s="40"/>
      <c r="D12" s="40"/>
      <c r="E12" s="24"/>
      <c r="F12" s="30">
        <f>SUM(F13,F19,F22:F29)</f>
        <v>80594273</v>
      </c>
      <c r="G12" s="28">
        <f>SUM(G13,G19,G22:G29)</f>
        <v>83696533</v>
      </c>
      <c r="H12" s="28">
        <f>SUM(H13,H19,H22:H29)</f>
        <v>80888775</v>
      </c>
      <c r="I12" s="28">
        <f>SUM(I13,I19,I22:I29)</f>
        <v>221784</v>
      </c>
      <c r="J12" s="28">
        <f>SUM(J13,J19,J22:J29)</f>
        <v>2585974</v>
      </c>
      <c r="K12" s="34">
        <v>100.4</v>
      </c>
      <c r="L12" s="34">
        <v>96.6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12" ht="26.25" customHeight="1">
      <c r="A13" s="15"/>
      <c r="B13" s="23"/>
      <c r="C13" s="40" t="s">
        <v>25</v>
      </c>
      <c r="D13" s="40"/>
      <c r="E13" s="24"/>
      <c r="F13" s="30">
        <f>SUM(F14:F18)</f>
        <v>24543800</v>
      </c>
      <c r="G13" s="28">
        <f>SUM(G14:G18)</f>
        <v>26353824</v>
      </c>
      <c r="H13" s="28">
        <f>SUM(H14:H18)</f>
        <v>24642349</v>
      </c>
      <c r="I13" s="28">
        <f>SUM(I14:I18)</f>
        <v>156678</v>
      </c>
      <c r="J13" s="28">
        <f>SUM(J14:J18)</f>
        <v>1554797</v>
      </c>
      <c r="K13" s="34">
        <v>100.4</v>
      </c>
      <c r="L13" s="34">
        <v>93.5</v>
      </c>
    </row>
    <row r="14" spans="1:12" ht="15" customHeight="1">
      <c r="A14" s="15"/>
      <c r="B14" s="23"/>
      <c r="C14" s="23"/>
      <c r="D14" s="23" t="s">
        <v>14</v>
      </c>
      <c r="E14" s="24"/>
      <c r="F14" s="30">
        <v>17583000</v>
      </c>
      <c r="G14" s="28">
        <v>19347172</v>
      </c>
      <c r="H14" s="28">
        <v>17677221</v>
      </c>
      <c r="I14" s="28">
        <v>155062</v>
      </c>
      <c r="J14" s="28">
        <v>1514889</v>
      </c>
      <c r="K14" s="34">
        <v>100.5</v>
      </c>
      <c r="L14" s="34">
        <v>91.4</v>
      </c>
    </row>
    <row r="15" spans="1:12" ht="15" customHeight="1">
      <c r="A15" s="15"/>
      <c r="B15" s="23"/>
      <c r="C15" s="23"/>
      <c r="D15" s="23" t="s">
        <v>13</v>
      </c>
      <c r="E15" s="24"/>
      <c r="F15" s="30">
        <v>4852000</v>
      </c>
      <c r="G15" s="28">
        <v>4897762</v>
      </c>
      <c r="H15" s="28">
        <v>4856238</v>
      </c>
      <c r="I15" s="28">
        <v>1616</v>
      </c>
      <c r="J15" s="28">
        <v>39908</v>
      </c>
      <c r="K15" s="34">
        <v>100.1</v>
      </c>
      <c r="L15" s="34">
        <v>99.2</v>
      </c>
    </row>
    <row r="16" spans="1:12" ht="15" customHeight="1">
      <c r="A16" s="15"/>
      <c r="B16" s="23"/>
      <c r="C16" s="23"/>
      <c r="D16" s="23" t="s">
        <v>19</v>
      </c>
      <c r="E16" s="24"/>
      <c r="F16" s="30">
        <v>2093600</v>
      </c>
      <c r="G16" s="28">
        <v>2093612</v>
      </c>
      <c r="H16" s="28">
        <v>2093612</v>
      </c>
      <c r="I16" s="27">
        <v>0</v>
      </c>
      <c r="J16" s="27">
        <v>0</v>
      </c>
      <c r="K16" s="35">
        <v>100</v>
      </c>
      <c r="L16" s="35">
        <v>100</v>
      </c>
    </row>
    <row r="17" spans="1:12" ht="15" customHeight="1">
      <c r="A17" s="15"/>
      <c r="B17" s="23"/>
      <c r="C17" s="23"/>
      <c r="D17" s="23" t="s">
        <v>41</v>
      </c>
      <c r="E17" s="24"/>
      <c r="F17" s="30">
        <v>15100</v>
      </c>
      <c r="G17" s="28">
        <v>15172</v>
      </c>
      <c r="H17" s="28">
        <v>15172</v>
      </c>
      <c r="I17" s="27">
        <v>0</v>
      </c>
      <c r="J17" s="27">
        <v>0</v>
      </c>
      <c r="K17" s="35">
        <v>100.5</v>
      </c>
      <c r="L17" s="35">
        <v>100</v>
      </c>
    </row>
    <row r="18" spans="1:12" ht="15" customHeight="1">
      <c r="A18" s="15"/>
      <c r="B18" s="23"/>
      <c r="C18" s="23"/>
      <c r="D18" s="23" t="s">
        <v>42</v>
      </c>
      <c r="E18" s="24"/>
      <c r="F18" s="30">
        <v>100</v>
      </c>
      <c r="G18" s="28">
        <v>106</v>
      </c>
      <c r="H18" s="28">
        <v>106</v>
      </c>
      <c r="I18" s="27">
        <v>0</v>
      </c>
      <c r="J18" s="27">
        <v>0</v>
      </c>
      <c r="K18" s="35">
        <v>106</v>
      </c>
      <c r="L18" s="35">
        <v>100</v>
      </c>
    </row>
    <row r="19" spans="1:12" ht="26.25" customHeight="1">
      <c r="A19" s="15"/>
      <c r="B19" s="23"/>
      <c r="C19" s="40" t="s">
        <v>18</v>
      </c>
      <c r="D19" s="40"/>
      <c r="E19" s="24"/>
      <c r="F19" s="30">
        <f>SUM(F20:F21)</f>
        <v>20390000</v>
      </c>
      <c r="G19" s="28">
        <f>SUM(G20:G21)</f>
        <v>20740355</v>
      </c>
      <c r="H19" s="28">
        <f>SUM(H20:H21)</f>
        <v>20497687</v>
      </c>
      <c r="I19" s="28">
        <f>SUM(I20:I21)</f>
        <v>13401</v>
      </c>
      <c r="J19" s="28">
        <f>SUM(J20:J21)</f>
        <v>229267</v>
      </c>
      <c r="K19" s="35">
        <v>100.5</v>
      </c>
      <c r="L19" s="35">
        <v>98.8</v>
      </c>
    </row>
    <row r="20" spans="1:12" ht="15" customHeight="1">
      <c r="A20" s="15"/>
      <c r="B20" s="23"/>
      <c r="C20" s="23"/>
      <c r="D20" s="23" t="s">
        <v>14</v>
      </c>
      <c r="E20" s="24"/>
      <c r="F20" s="30">
        <v>1441000</v>
      </c>
      <c r="G20" s="28">
        <v>1660999</v>
      </c>
      <c r="H20" s="28">
        <v>1478129</v>
      </c>
      <c r="I20" s="28">
        <v>12384</v>
      </c>
      <c r="J20" s="28">
        <v>170486</v>
      </c>
      <c r="K20" s="35">
        <v>102.6</v>
      </c>
      <c r="L20" s="35">
        <v>89</v>
      </c>
    </row>
    <row r="21" spans="1:12" ht="15" customHeight="1">
      <c r="A21" s="15"/>
      <c r="B21" s="23"/>
      <c r="C21" s="23"/>
      <c r="D21" s="23" t="s">
        <v>13</v>
      </c>
      <c r="E21" s="24"/>
      <c r="F21" s="30">
        <v>18949000</v>
      </c>
      <c r="G21" s="28">
        <v>19079356</v>
      </c>
      <c r="H21" s="28">
        <v>19019558</v>
      </c>
      <c r="I21" s="28">
        <v>1017</v>
      </c>
      <c r="J21" s="28">
        <v>58781</v>
      </c>
      <c r="K21" s="35">
        <v>100.4</v>
      </c>
      <c r="L21" s="35">
        <v>99.7</v>
      </c>
    </row>
    <row r="22" spans="1:12" ht="15" customHeight="1">
      <c r="A22" s="15"/>
      <c r="B22" s="23"/>
      <c r="C22" s="40" t="s">
        <v>20</v>
      </c>
      <c r="D22" s="40"/>
      <c r="E22" s="24"/>
      <c r="F22" s="30">
        <v>12978100</v>
      </c>
      <c r="G22" s="28">
        <v>12978172</v>
      </c>
      <c r="H22" s="28">
        <v>12978172</v>
      </c>
      <c r="I22" s="27">
        <v>0</v>
      </c>
      <c r="J22" s="27">
        <v>0</v>
      </c>
      <c r="K22" s="35">
        <v>100</v>
      </c>
      <c r="L22" s="35">
        <v>100</v>
      </c>
    </row>
    <row r="23" spans="1:12" ht="15" customHeight="1">
      <c r="A23" s="15"/>
      <c r="B23" s="23"/>
      <c r="C23" s="40" t="s">
        <v>30</v>
      </c>
      <c r="D23" s="40"/>
      <c r="E23" s="24"/>
      <c r="F23" s="30">
        <v>3636000</v>
      </c>
      <c r="G23" s="28">
        <v>3977069</v>
      </c>
      <c r="H23" s="28">
        <v>3730306</v>
      </c>
      <c r="I23" s="28">
        <v>9415</v>
      </c>
      <c r="J23" s="28">
        <v>237348</v>
      </c>
      <c r="K23" s="35">
        <v>102.6</v>
      </c>
      <c r="L23" s="35">
        <v>93.8</v>
      </c>
    </row>
    <row r="24" spans="1:12" ht="15" customHeight="1">
      <c r="A24" s="15"/>
      <c r="B24" s="23"/>
      <c r="C24" s="40" t="s">
        <v>21</v>
      </c>
      <c r="D24" s="40"/>
      <c r="E24" s="24"/>
      <c r="F24" s="30">
        <v>2959000</v>
      </c>
      <c r="G24" s="28">
        <v>2959915</v>
      </c>
      <c r="H24" s="28">
        <v>2959915</v>
      </c>
      <c r="I24" s="27">
        <v>0</v>
      </c>
      <c r="J24" s="27">
        <v>0</v>
      </c>
      <c r="K24" s="35">
        <v>100</v>
      </c>
      <c r="L24" s="35">
        <v>100</v>
      </c>
    </row>
    <row r="25" spans="1:12" ht="15" customHeight="1">
      <c r="A25" s="15"/>
      <c r="B25" s="23"/>
      <c r="C25" s="40" t="s">
        <v>10</v>
      </c>
      <c r="D25" s="40"/>
      <c r="E25" s="24"/>
      <c r="F25" s="30">
        <v>564000</v>
      </c>
      <c r="G25" s="28">
        <v>579505</v>
      </c>
      <c r="H25" s="28">
        <v>570023</v>
      </c>
      <c r="I25" s="28">
        <v>0</v>
      </c>
      <c r="J25" s="28">
        <v>9482</v>
      </c>
      <c r="K25" s="35">
        <v>101.1</v>
      </c>
      <c r="L25" s="35">
        <v>98.4</v>
      </c>
    </row>
    <row r="26" spans="1:12" ht="15" customHeight="1">
      <c r="A26" s="15"/>
      <c r="B26" s="23"/>
      <c r="C26" s="40" t="s">
        <v>11</v>
      </c>
      <c r="D26" s="40"/>
      <c r="E26" s="24"/>
      <c r="F26" s="26">
        <v>373</v>
      </c>
      <c r="G26" s="27">
        <v>11270</v>
      </c>
      <c r="H26" s="27">
        <v>456</v>
      </c>
      <c r="I26" s="27">
        <v>4001</v>
      </c>
      <c r="J26" s="27">
        <v>6813</v>
      </c>
      <c r="K26" s="36">
        <v>122.3</v>
      </c>
      <c r="L26" s="36">
        <v>4</v>
      </c>
    </row>
    <row r="27" spans="1:12" ht="15" customHeight="1">
      <c r="A27" s="15"/>
      <c r="B27" s="23"/>
      <c r="C27" s="40" t="s">
        <v>15</v>
      </c>
      <c r="D27" s="40"/>
      <c r="E27" s="24"/>
      <c r="F27" s="30">
        <v>15504000</v>
      </c>
      <c r="G27" s="28">
        <v>16075206</v>
      </c>
      <c r="H27" s="28">
        <v>15489559</v>
      </c>
      <c r="I27" s="28">
        <v>38289</v>
      </c>
      <c r="J27" s="28">
        <v>547358</v>
      </c>
      <c r="K27" s="35">
        <v>99.9</v>
      </c>
      <c r="L27" s="35">
        <v>96.4</v>
      </c>
    </row>
    <row r="28" spans="1:12" ht="15" customHeight="1">
      <c r="A28" s="15"/>
      <c r="B28" s="23"/>
      <c r="C28" s="40" t="s">
        <v>16</v>
      </c>
      <c r="D28" s="40"/>
      <c r="E28" s="24"/>
      <c r="F28" s="30">
        <v>4000</v>
      </c>
      <c r="G28" s="28">
        <v>5678</v>
      </c>
      <c r="H28" s="28">
        <v>4769</v>
      </c>
      <c r="I28" s="27">
        <v>0</v>
      </c>
      <c r="J28" s="28">
        <v>909</v>
      </c>
      <c r="K28" s="36">
        <v>119.2</v>
      </c>
      <c r="L28" s="35">
        <v>84</v>
      </c>
    </row>
    <row r="29" spans="1:12" ht="15" customHeight="1">
      <c r="A29" s="15"/>
      <c r="B29" s="23"/>
      <c r="C29" s="40" t="s">
        <v>22</v>
      </c>
      <c r="D29" s="40"/>
      <c r="E29" s="24"/>
      <c r="F29" s="30">
        <v>15000</v>
      </c>
      <c r="G29" s="28">
        <v>15539</v>
      </c>
      <c r="H29" s="28">
        <v>15539</v>
      </c>
      <c r="I29" s="27">
        <v>0</v>
      </c>
      <c r="J29" s="27">
        <v>0</v>
      </c>
      <c r="K29" s="35">
        <v>103.6</v>
      </c>
      <c r="L29" s="35">
        <v>100</v>
      </c>
    </row>
    <row r="30" spans="1:12" ht="26.25" customHeight="1">
      <c r="A30" s="15"/>
      <c r="B30" s="40" t="s">
        <v>12</v>
      </c>
      <c r="C30" s="40"/>
      <c r="D30" s="40"/>
      <c r="E30" s="24"/>
      <c r="F30" s="30">
        <f>SUM(F31:F33)</f>
        <v>13262387</v>
      </c>
      <c r="G30" s="28">
        <f>SUM(G31:G33)</f>
        <v>13493907</v>
      </c>
      <c r="H30" s="28">
        <f>SUM(H31:H33)</f>
        <v>13167479</v>
      </c>
      <c r="I30" s="28">
        <f>SUM(I31:I33)</f>
        <v>0</v>
      </c>
      <c r="J30" s="28">
        <f>SUM(J31:J33)</f>
        <v>326428</v>
      </c>
      <c r="K30" s="35">
        <v>99.3</v>
      </c>
      <c r="L30" s="36">
        <v>97.6</v>
      </c>
    </row>
    <row r="31" spans="1:12" ht="26.25" customHeight="1">
      <c r="A31" s="15"/>
      <c r="B31" s="23"/>
      <c r="C31" s="40" t="s">
        <v>23</v>
      </c>
      <c r="D31" s="40"/>
      <c r="E31" s="24"/>
      <c r="F31" s="28">
        <v>3229517</v>
      </c>
      <c r="G31" s="29">
        <v>3229863</v>
      </c>
      <c r="H31" s="29">
        <v>3229863</v>
      </c>
      <c r="I31" s="27">
        <v>0</v>
      </c>
      <c r="J31" s="27">
        <v>0</v>
      </c>
      <c r="K31" s="34">
        <v>100</v>
      </c>
      <c r="L31" s="34">
        <v>100</v>
      </c>
    </row>
    <row r="32" spans="1:12" ht="15" customHeight="1">
      <c r="A32" s="15"/>
      <c r="B32" s="23"/>
      <c r="C32" s="40" t="s">
        <v>24</v>
      </c>
      <c r="D32" s="40"/>
      <c r="E32" s="24"/>
      <c r="F32" s="28">
        <v>10021870</v>
      </c>
      <c r="G32" s="29">
        <v>10252561</v>
      </c>
      <c r="H32" s="29">
        <v>9926133</v>
      </c>
      <c r="I32" s="31">
        <v>0</v>
      </c>
      <c r="J32" s="28">
        <v>326428</v>
      </c>
      <c r="K32" s="34">
        <v>99</v>
      </c>
      <c r="L32" s="34">
        <v>96.8</v>
      </c>
    </row>
    <row r="33" spans="1:30" ht="15" customHeight="1">
      <c r="A33" s="15"/>
      <c r="B33" s="23"/>
      <c r="C33" s="40" t="s">
        <v>17</v>
      </c>
      <c r="D33" s="40"/>
      <c r="E33" s="24"/>
      <c r="F33" s="28">
        <v>11000</v>
      </c>
      <c r="G33" s="29">
        <v>11483</v>
      </c>
      <c r="H33" s="29">
        <v>11483</v>
      </c>
      <c r="I33" s="27">
        <v>0</v>
      </c>
      <c r="J33" s="27">
        <v>0</v>
      </c>
      <c r="K33" s="34">
        <v>104.4</v>
      </c>
      <c r="L33" s="34">
        <v>100</v>
      </c>
      <c r="M33" s="3"/>
      <c r="N33" s="3"/>
      <c r="Y33" s="3"/>
      <c r="Z33" s="3"/>
      <c r="AA33" s="3"/>
      <c r="AB33" s="3"/>
      <c r="AC33" s="3"/>
      <c r="AD33" s="3"/>
    </row>
    <row r="34" spans="1:30" ht="15" customHeight="1">
      <c r="A34" s="15"/>
      <c r="B34" s="23"/>
      <c r="C34" s="40" t="s">
        <v>43</v>
      </c>
      <c r="D34" s="40"/>
      <c r="E34" s="24"/>
      <c r="F34" s="28">
        <v>0</v>
      </c>
      <c r="G34" s="29">
        <v>0</v>
      </c>
      <c r="H34" s="29">
        <v>0</v>
      </c>
      <c r="I34" s="27">
        <v>0</v>
      </c>
      <c r="J34" s="27">
        <v>0</v>
      </c>
      <c r="K34" s="34">
        <v>0</v>
      </c>
      <c r="L34" s="34">
        <v>0</v>
      </c>
      <c r="M34" s="3"/>
      <c r="N34" s="3"/>
      <c r="Y34" s="3"/>
      <c r="Z34" s="3"/>
      <c r="AA34" s="3"/>
      <c r="AB34" s="3"/>
      <c r="AC34" s="3"/>
      <c r="AD34" s="3"/>
    </row>
    <row r="35" spans="1:30" ht="11.25" customHeight="1" thickBot="1">
      <c r="A35" s="17"/>
      <c r="B35" s="17"/>
      <c r="C35" s="17"/>
      <c r="D35" s="17"/>
      <c r="E35" s="25"/>
      <c r="F35" s="32"/>
      <c r="G35" s="32"/>
      <c r="H35" s="32"/>
      <c r="I35" s="32"/>
      <c r="J35" s="32"/>
      <c r="K35" s="37"/>
      <c r="L35" s="37"/>
      <c r="M35" s="3"/>
      <c r="N35" s="3"/>
      <c r="Y35" s="3"/>
      <c r="Z35" s="3"/>
      <c r="AA35" s="3"/>
      <c r="AB35" s="3"/>
      <c r="AC35" s="3"/>
      <c r="AD35" s="3"/>
    </row>
    <row r="36" spans="1:12" ht="15" customHeight="1">
      <c r="A36" s="15"/>
      <c r="B36" s="39" t="s">
        <v>31</v>
      </c>
      <c r="C36" s="39"/>
      <c r="D36" s="39"/>
      <c r="E36" s="39"/>
      <c r="F36" s="39"/>
      <c r="G36" s="39"/>
      <c r="H36" s="39"/>
      <c r="I36" s="15"/>
      <c r="J36" s="15"/>
      <c r="K36" s="15"/>
      <c r="L36" s="15"/>
    </row>
    <row r="37" spans="15:37" ht="15" customHeight="1">
      <c r="O37" s="3"/>
      <c r="P37" s="3"/>
      <c r="Q37" s="3"/>
      <c r="R37" s="3"/>
      <c r="S37" s="3"/>
      <c r="T37" s="3"/>
      <c r="U37" s="3"/>
      <c r="V37" s="3"/>
      <c r="W37" s="3"/>
      <c r="X37" s="3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5:37" ht="15" customHeight="1">
      <c r="O38" s="3"/>
      <c r="P38" s="3"/>
      <c r="Q38" s="3"/>
      <c r="R38" s="3"/>
      <c r="S38" s="3"/>
      <c r="T38" s="3"/>
      <c r="U38" s="3"/>
      <c r="V38" s="3"/>
      <c r="W38" s="3"/>
      <c r="X38" s="3"/>
      <c r="AA38" s="4"/>
      <c r="AB38" s="49"/>
      <c r="AC38" s="4"/>
      <c r="AD38" s="49"/>
      <c r="AE38" s="52"/>
      <c r="AF38" s="53"/>
      <c r="AG38" s="53"/>
      <c r="AH38" s="53"/>
      <c r="AI38" s="53"/>
      <c r="AJ38" s="49"/>
      <c r="AK38" s="4"/>
    </row>
    <row r="39" spans="27:37" ht="15" customHeight="1">
      <c r="AA39" s="4"/>
      <c r="AB39" s="51"/>
      <c r="AC39" s="4"/>
      <c r="AD39" s="50"/>
      <c r="AE39" s="53"/>
      <c r="AF39" s="53"/>
      <c r="AG39" s="53"/>
      <c r="AH39" s="53"/>
      <c r="AI39" s="53"/>
      <c r="AJ39" s="51"/>
      <c r="AK39" s="10"/>
    </row>
    <row r="40" spans="27:37" ht="15" customHeight="1">
      <c r="AA40" s="4"/>
      <c r="AB40" s="51"/>
      <c r="AC40" s="4"/>
      <c r="AD40" s="12"/>
      <c r="AE40" s="52"/>
      <c r="AF40" s="49"/>
      <c r="AG40" s="49"/>
      <c r="AH40" s="49"/>
      <c r="AI40" s="49"/>
      <c r="AJ40" s="49"/>
      <c r="AK40" s="12"/>
    </row>
    <row r="41" spans="27:37" ht="15" customHeight="1">
      <c r="AA41" s="4"/>
      <c r="AB41" s="51"/>
      <c r="AC41" s="4"/>
      <c r="AD41" s="12"/>
      <c r="AE41" s="53"/>
      <c r="AF41" s="50"/>
      <c r="AG41" s="50"/>
      <c r="AH41" s="50"/>
      <c r="AI41" s="50"/>
      <c r="AJ41" s="50"/>
      <c r="AK41" s="12"/>
    </row>
    <row r="42" spans="27:37" ht="15" customHeight="1"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27:37" ht="15" customHeight="1">
      <c r="AA43" s="4"/>
      <c r="AB43" s="10"/>
      <c r="AC43" s="4"/>
      <c r="AD43" s="1"/>
      <c r="AE43" s="1"/>
      <c r="AF43" s="1"/>
      <c r="AG43" s="1"/>
      <c r="AH43" s="1"/>
      <c r="AI43" s="1"/>
      <c r="AJ43" s="4"/>
      <c r="AK43" s="1"/>
    </row>
    <row r="44" spans="27:37" ht="15" customHeight="1">
      <c r="AA44" s="4"/>
      <c r="AB44" s="11"/>
      <c r="AC44" s="4"/>
      <c r="AD44" s="1"/>
      <c r="AE44" s="1"/>
      <c r="AF44" s="1"/>
      <c r="AG44" s="1"/>
      <c r="AH44" s="1"/>
      <c r="AI44" s="1"/>
      <c r="AJ44" s="4"/>
      <c r="AK44" s="1"/>
    </row>
    <row r="45" spans="27:37" ht="15" customHeight="1">
      <c r="AA45" s="4"/>
      <c r="AB45" s="11"/>
      <c r="AC45" s="4"/>
      <c r="AD45" s="1"/>
      <c r="AE45" s="1"/>
      <c r="AF45" s="1"/>
      <c r="AG45" s="1"/>
      <c r="AH45" s="1"/>
      <c r="AI45" s="1"/>
      <c r="AJ45" s="4"/>
      <c r="AK45" s="1"/>
    </row>
    <row r="46" spans="27:37" ht="15" customHeight="1">
      <c r="AA46" s="4"/>
      <c r="AB46" s="4"/>
      <c r="AC46" s="4"/>
      <c r="AD46" s="4"/>
      <c r="AE46" s="1"/>
      <c r="AF46" s="4"/>
      <c r="AG46" s="4"/>
      <c r="AH46" s="4"/>
      <c r="AI46" s="4"/>
      <c r="AJ46" s="4"/>
      <c r="AK46" s="4"/>
    </row>
    <row r="47" spans="13:37" ht="15" customHeight="1">
      <c r="M47" s="3"/>
      <c r="N47" s="3"/>
      <c r="Y47" s="3"/>
      <c r="AA47" s="4"/>
      <c r="AB47" s="11"/>
      <c r="AC47" s="4"/>
      <c r="AD47" s="1"/>
      <c r="AE47" s="1"/>
      <c r="AF47" s="1"/>
      <c r="AG47" s="1"/>
      <c r="AH47" s="1"/>
      <c r="AI47" s="1"/>
      <c r="AJ47" s="4"/>
      <c r="AK47" s="1"/>
    </row>
    <row r="48" spans="13:37" ht="15" customHeight="1">
      <c r="M48" s="3"/>
      <c r="N48" s="3"/>
      <c r="Y48" s="3"/>
      <c r="AA48" s="4"/>
      <c r="AB48" s="11"/>
      <c r="AC48" s="4"/>
      <c r="AD48" s="1"/>
      <c r="AE48" s="1"/>
      <c r="AF48" s="1"/>
      <c r="AG48" s="1"/>
      <c r="AH48" s="1"/>
      <c r="AI48" s="1"/>
      <c r="AJ48" s="6"/>
      <c r="AK48" s="1"/>
    </row>
    <row r="49" spans="13:37" ht="15" customHeight="1">
      <c r="M49" s="3"/>
      <c r="N49" s="3"/>
      <c r="Y49" s="3"/>
      <c r="AA49" s="4"/>
      <c r="AB49" s="11"/>
      <c r="AC49" s="4"/>
      <c r="AD49" s="1"/>
      <c r="AE49" s="1"/>
      <c r="AF49" s="1"/>
      <c r="AG49" s="1"/>
      <c r="AH49" s="1"/>
      <c r="AI49" s="1"/>
      <c r="AJ49" s="6"/>
      <c r="AK49" s="1"/>
    </row>
    <row r="50" spans="1:37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4"/>
      <c r="AB50" s="11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4"/>
      <c r="AB51" s="11"/>
      <c r="AC51" s="4"/>
      <c r="AD51" s="1"/>
      <c r="AE51" s="1"/>
      <c r="AF51" s="1"/>
      <c r="AG51" s="1"/>
      <c r="AH51" s="1"/>
      <c r="AI51" s="1"/>
      <c r="AJ51" s="7"/>
      <c r="AK51" s="1"/>
    </row>
    <row r="52" spans="1:37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0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D53" s="4"/>
    </row>
    <row r="54" spans="1:30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D54" s="4"/>
    </row>
    <row r="55" spans="1:25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3"/>
      <c r="P71" s="3"/>
      <c r="Q71" s="3"/>
      <c r="R71" s="3"/>
      <c r="S71" s="3"/>
      <c r="T71" s="3"/>
      <c r="U71" s="3"/>
      <c r="V71" s="3"/>
      <c r="W71" s="3"/>
      <c r="X71" s="3"/>
    </row>
  </sheetData>
  <mergeCells count="40">
    <mergeCell ref="C34:D34"/>
    <mergeCell ref="AJ38:AJ39"/>
    <mergeCell ref="AJ40:AJ41"/>
    <mergeCell ref="AB38:AB41"/>
    <mergeCell ref="AD38:AD39"/>
    <mergeCell ref="AE38:AI39"/>
    <mergeCell ref="AE40:AE41"/>
    <mergeCell ref="AF40:AF41"/>
    <mergeCell ref="AG40:AG41"/>
    <mergeCell ref="AH40:AH41"/>
    <mergeCell ref="AI40:AI41"/>
    <mergeCell ref="P3:P4"/>
    <mergeCell ref="R3:R4"/>
    <mergeCell ref="S3:X3"/>
    <mergeCell ref="K3:L3"/>
    <mergeCell ref="C23:D23"/>
    <mergeCell ref="C25:D25"/>
    <mergeCell ref="C24:D24"/>
    <mergeCell ref="B12:D12"/>
    <mergeCell ref="C13:D13"/>
    <mergeCell ref="C19:D19"/>
    <mergeCell ref="B6:D6"/>
    <mergeCell ref="B11:D11"/>
    <mergeCell ref="B10:D10"/>
    <mergeCell ref="B1:J1"/>
    <mergeCell ref="B7:D7"/>
    <mergeCell ref="B8:D8"/>
    <mergeCell ref="B9:D9"/>
    <mergeCell ref="B3:D4"/>
    <mergeCell ref="B5:D5"/>
    <mergeCell ref="F3:J3"/>
    <mergeCell ref="C22:D22"/>
    <mergeCell ref="C26:D26"/>
    <mergeCell ref="C32:D32"/>
    <mergeCell ref="C33:D33"/>
    <mergeCell ref="B30:D30"/>
    <mergeCell ref="C29:D29"/>
    <mergeCell ref="C31:D31"/>
    <mergeCell ref="C28:D28"/>
    <mergeCell ref="C27:D27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2004-11-08T01:24:20Z</cp:lastPrinted>
  <dcterms:created xsi:type="dcterms:W3CDTF">2004-11-05T08:20:35Z</dcterms:created>
  <dcterms:modified xsi:type="dcterms:W3CDTF">2004-11-09T07:47:45Z</dcterms:modified>
  <cp:category/>
  <cp:version/>
  <cp:contentType/>
  <cp:contentStatus/>
</cp:coreProperties>
</file>