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<sst xmlns="http://schemas.openxmlformats.org/spreadsheetml/2006/main" count="32" uniqueCount="32">
  <si>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収        入</t>
  </si>
  <si>
    <t>支                            出</t>
  </si>
  <si>
    <t>年度、月</t>
  </si>
  <si>
    <t>売上金</t>
  </si>
  <si>
    <t>開催経費</t>
  </si>
  <si>
    <t>払戻金</t>
  </si>
  <si>
    <t>賞金</t>
  </si>
  <si>
    <t>経常経費</t>
  </si>
  <si>
    <t>単位：1000円</t>
  </si>
  <si>
    <t>入場料及び　その他の収入</t>
  </si>
  <si>
    <t>振興会及び　競技会交付金</t>
  </si>
  <si>
    <t>純利益</t>
  </si>
  <si>
    <t>資料  佐世保市経済部競輪事務所調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</si>
  <si>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</si>
  <si>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</si>
  <si>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</si>
  <si>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</si>
  <si>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</si>
  <si>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</si>
  <si>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</si>
  <si>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</si>
  <si>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</si>
  <si>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</si>
  <si>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         １７９    競     輪     事     業</t>
  </si>
  <si>
    <t>14 年  4  月</t>
  </si>
  <si>
    <t xml:space="preserve"> 15 年 1  月</t>
  </si>
  <si>
    <t>（平成14年度）</t>
  </si>
  <si>
    <t>14</t>
  </si>
  <si>
    <t>平成10年度</t>
  </si>
  <si>
    <t>11</t>
  </si>
  <si>
    <t>12</t>
  </si>
  <si>
    <t>13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</si>
</sst>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181" fontId="5" fillId="0" borderId="1" xfId="15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7.25390625" style="1" customWidth="1"/>
    <col min="5" max="5" width="15.75390625" style="1" customWidth="1"/>
    <col min="6" max="6" width="17.25390625" style="1" customWidth="1"/>
    <col min="7" max="7" width="15.75390625" style="1" customWidth="1"/>
    <col min="8" max="8" width="17.25390625" style="1" customWidth="1"/>
    <col min="9" max="9" width="14.625" style="1" customWidth="1"/>
    <col min="10" max="10" width="16.875" style="1" customWidth="1"/>
    <col min="11" max="11" width="16.1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4.00390625" style="1" customWidth="1"/>
    <col min="16" max="16" width="0.875" style="1" customWidth="1"/>
    <col min="17" max="23" width="18.75390625" style="1" customWidth="1"/>
    <col min="24" max="24" width="4.00390625" style="1" customWidth="1"/>
    <col min="25" max="16384" width="8.625" style="1" customWidth="1"/>
  </cols>
  <sheetData>
    <row r="1" spans="1:24" ht="24">
      <c r="A1" s="12"/>
      <c r="B1" s="13" t="s">
        <v>23</v>
      </c>
      <c r="C1" s="12"/>
      <c r="D1" s="12"/>
      <c r="E1" s="12"/>
      <c r="F1" s="12"/>
      <c r="G1" s="12"/>
      <c r="H1" s="12"/>
      <c r="I1" s="12" t="s">
        <v>26</v>
      </c>
      <c r="J1" s="12"/>
      <c r="K1" s="12"/>
      <c r="M1" s="2"/>
      <c r="N1" s="2"/>
      <c r="O1" s="7"/>
      <c r="P1" s="2"/>
      <c r="Q1" s="2"/>
      <c r="R1" s="2"/>
      <c r="S1" s="2"/>
      <c r="T1" s="2"/>
      <c r="U1" s="8"/>
      <c r="V1" s="2"/>
      <c r="W1" s="2"/>
      <c r="X1" s="2"/>
    </row>
    <row r="2" spans="1:24" ht="33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9"/>
      <c r="X2" s="2"/>
    </row>
    <row r="3" spans="1:24" ht="16.5" customHeight="1">
      <c r="A3" s="16"/>
      <c r="B3" s="36" t="s">
        <v>2</v>
      </c>
      <c r="C3" s="17"/>
      <c r="D3" s="38" t="s">
        <v>0</v>
      </c>
      <c r="E3" s="40"/>
      <c r="F3" s="38" t="s">
        <v>1</v>
      </c>
      <c r="G3" s="39"/>
      <c r="H3" s="39"/>
      <c r="I3" s="39"/>
      <c r="J3" s="40"/>
      <c r="K3" s="31" t="s">
        <v>11</v>
      </c>
      <c r="M3" s="2"/>
      <c r="N3" s="2"/>
      <c r="O3" s="2"/>
      <c r="P3" s="2"/>
      <c r="Q3" s="2"/>
      <c r="R3" s="33"/>
      <c r="S3" s="2"/>
      <c r="T3" s="2"/>
      <c r="U3" s="33"/>
      <c r="V3" s="2"/>
      <c r="W3" s="2"/>
      <c r="X3" s="2"/>
    </row>
    <row r="4" spans="1:24" ht="49.5" customHeight="1">
      <c r="A4" s="18"/>
      <c r="B4" s="37"/>
      <c r="C4" s="19"/>
      <c r="D4" s="20" t="s">
        <v>3</v>
      </c>
      <c r="E4" s="28" t="s">
        <v>9</v>
      </c>
      <c r="F4" s="20" t="s">
        <v>5</v>
      </c>
      <c r="G4" s="28" t="s">
        <v>10</v>
      </c>
      <c r="H4" s="20" t="s">
        <v>4</v>
      </c>
      <c r="I4" s="20" t="s">
        <v>6</v>
      </c>
      <c r="J4" s="20" t="s">
        <v>7</v>
      </c>
      <c r="K4" s="32"/>
      <c r="M4" s="2"/>
      <c r="N4" s="2"/>
      <c r="O4" s="3"/>
      <c r="P4" s="5"/>
      <c r="Q4" s="3"/>
      <c r="R4" s="34"/>
      <c r="S4" s="4"/>
      <c r="T4" s="4"/>
      <c r="U4" s="35"/>
      <c r="V4" s="3"/>
      <c r="W4" s="3"/>
      <c r="X4" s="10"/>
    </row>
    <row r="5" spans="1:24" ht="33" customHeight="1">
      <c r="A5" s="12"/>
      <c r="B5" s="21" t="s">
        <v>28</v>
      </c>
      <c r="C5" s="22"/>
      <c r="D5" s="23">
        <v>32003338</v>
      </c>
      <c r="E5" s="24">
        <v>966685</v>
      </c>
      <c r="F5" s="24">
        <v>23936706</v>
      </c>
      <c r="G5" s="24">
        <v>1585739</v>
      </c>
      <c r="H5" s="24">
        <v>4705325</v>
      </c>
      <c r="I5" s="24">
        <v>965556</v>
      </c>
      <c r="J5" s="24">
        <v>1741309</v>
      </c>
      <c r="K5" s="24">
        <v>35388</v>
      </c>
      <c r="M5" s="2"/>
      <c r="N5" s="2"/>
      <c r="O5" s="11"/>
      <c r="P5" s="2"/>
      <c r="Q5" s="6"/>
      <c r="R5" s="6"/>
      <c r="S5" s="6"/>
      <c r="T5" s="6"/>
      <c r="U5" s="6"/>
      <c r="V5" s="6"/>
      <c r="W5" s="6"/>
      <c r="X5" s="2"/>
    </row>
    <row r="6" spans="1:24" ht="16.5" customHeight="1">
      <c r="A6" s="12"/>
      <c r="B6" s="25" t="s">
        <v>29</v>
      </c>
      <c r="C6" s="22"/>
      <c r="D6" s="23">
        <v>29331399</v>
      </c>
      <c r="E6" s="24">
        <v>479252</v>
      </c>
      <c r="F6" s="24">
        <v>21890371</v>
      </c>
      <c r="G6" s="24">
        <v>1427398</v>
      </c>
      <c r="H6" s="24">
        <v>4580811</v>
      </c>
      <c r="I6" s="24">
        <v>982961</v>
      </c>
      <c r="J6" s="24">
        <v>594954</v>
      </c>
      <c r="K6" s="24">
        <v>334156</v>
      </c>
      <c r="M6" s="2"/>
      <c r="N6" s="2"/>
      <c r="O6" s="11"/>
      <c r="P6" s="2"/>
      <c r="Q6" s="6"/>
      <c r="R6" s="6"/>
      <c r="S6" s="6"/>
      <c r="T6" s="6"/>
      <c r="U6" s="6"/>
      <c r="V6" s="6"/>
      <c r="W6" s="6"/>
      <c r="X6" s="2"/>
    </row>
    <row r="7" spans="1:24" ht="16.5" customHeight="1">
      <c r="A7" s="12"/>
      <c r="B7" s="25" t="s">
        <v>30</v>
      </c>
      <c r="C7" s="22"/>
      <c r="D7" s="23">
        <v>11203850</v>
      </c>
      <c r="E7" s="23">
        <v>749493</v>
      </c>
      <c r="F7" s="23">
        <v>8367026</v>
      </c>
      <c r="G7" s="23">
        <v>630302</v>
      </c>
      <c r="H7" s="23">
        <v>1589632</v>
      </c>
      <c r="I7" s="23">
        <v>1146958</v>
      </c>
      <c r="J7" s="23">
        <v>139626</v>
      </c>
      <c r="K7" s="23">
        <v>79799</v>
      </c>
      <c r="M7" s="2"/>
      <c r="N7" s="2"/>
      <c r="O7" s="11"/>
      <c r="P7" s="2"/>
      <c r="Q7" s="6"/>
      <c r="R7" s="6"/>
      <c r="S7" s="6"/>
      <c r="T7" s="6"/>
      <c r="U7" s="6"/>
      <c r="V7" s="6"/>
      <c r="W7" s="6"/>
      <c r="X7" s="2"/>
    </row>
    <row r="8" spans="1:24" ht="16.5" customHeight="1">
      <c r="A8" s="12"/>
      <c r="B8" s="25" t="s">
        <v>31</v>
      </c>
      <c r="C8" s="22"/>
      <c r="D8" s="23">
        <v>11574609</v>
      </c>
      <c r="E8" s="23">
        <v>781426</v>
      </c>
      <c r="F8" s="23">
        <v>8628502</v>
      </c>
      <c r="G8" s="23">
        <v>640505</v>
      </c>
      <c r="H8" s="23">
        <v>1532817</v>
      </c>
      <c r="I8" s="23">
        <v>884601</v>
      </c>
      <c r="J8" s="23">
        <v>90221</v>
      </c>
      <c r="K8" s="23">
        <v>579389</v>
      </c>
      <c r="M8" s="2"/>
      <c r="N8" s="2"/>
      <c r="O8" s="8"/>
      <c r="P8" s="2"/>
      <c r="Q8" s="2"/>
      <c r="R8" s="2"/>
      <c r="S8" s="2"/>
      <c r="T8" s="2"/>
      <c r="U8" s="2"/>
      <c r="V8" s="2"/>
      <c r="W8" s="2"/>
      <c r="X8" s="2"/>
    </row>
    <row r="9" spans="1:24" ht="33" customHeight="1">
      <c r="A9" s="12"/>
      <c r="B9" s="25" t="s">
        <v>27</v>
      </c>
      <c r="C9" s="22"/>
      <c r="D9" s="23">
        <f>SUM(D10:D22)</f>
        <v>11912312</v>
      </c>
      <c r="E9" s="23">
        <f aca="true" t="shared" si="0" ref="E9:J9">SUM(E10:E22)</f>
        <v>991187</v>
      </c>
      <c r="F9" s="23">
        <f t="shared" si="0"/>
        <v>8903553</v>
      </c>
      <c r="G9" s="23">
        <f t="shared" si="0"/>
        <v>554113</v>
      </c>
      <c r="H9" s="23">
        <f t="shared" si="0"/>
        <v>1774660</v>
      </c>
      <c r="I9" s="23">
        <f t="shared" si="0"/>
        <v>846704</v>
      </c>
      <c r="J9" s="23">
        <f t="shared" si="0"/>
        <v>201946</v>
      </c>
      <c r="K9" s="23">
        <f>D9+E9-F9-G9-H9-I9-J9</f>
        <v>622523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12"/>
      <c r="B10" s="24" t="s">
        <v>24</v>
      </c>
      <c r="C10" s="22"/>
      <c r="D10" s="23">
        <v>297757</v>
      </c>
      <c r="E10" s="24">
        <v>25581</v>
      </c>
      <c r="F10" s="24">
        <v>221939</v>
      </c>
      <c r="G10" s="24">
        <v>13144</v>
      </c>
      <c r="H10" s="24">
        <v>40607</v>
      </c>
      <c r="I10" s="24">
        <v>73672</v>
      </c>
      <c r="J10" s="24">
        <v>4136</v>
      </c>
      <c r="K10" s="23">
        <f aca="true" t="shared" si="1" ref="K10:K20">D10+E10-F10-G10-H10-I10-J10</f>
        <v>-30160</v>
      </c>
      <c r="M10" s="2"/>
      <c r="N10" s="2"/>
      <c r="O10" s="11"/>
      <c r="P10" s="2"/>
      <c r="Q10" s="6"/>
      <c r="R10" s="6"/>
      <c r="S10" s="6"/>
      <c r="T10" s="6"/>
      <c r="U10" s="6"/>
      <c r="V10" s="6"/>
      <c r="W10" s="9"/>
      <c r="X10" s="2"/>
    </row>
    <row r="11" spans="1:24" ht="16.5" customHeight="1">
      <c r="A11" s="12"/>
      <c r="B11" s="25" t="s">
        <v>13</v>
      </c>
      <c r="C11" s="22"/>
      <c r="D11" s="23">
        <v>368974</v>
      </c>
      <c r="E11" s="24">
        <v>31271</v>
      </c>
      <c r="F11" s="24">
        <v>275733</v>
      </c>
      <c r="G11" s="24">
        <v>18819</v>
      </c>
      <c r="H11" s="24">
        <v>78140</v>
      </c>
      <c r="I11" s="24">
        <v>68336</v>
      </c>
      <c r="J11" s="24">
        <v>5125</v>
      </c>
      <c r="K11" s="23">
        <f t="shared" si="1"/>
        <v>-45908</v>
      </c>
      <c r="M11" s="2"/>
      <c r="N11" s="2"/>
      <c r="O11" s="11"/>
      <c r="P11" s="2"/>
      <c r="Q11" s="6"/>
      <c r="R11" s="6"/>
      <c r="S11" s="6"/>
      <c r="T11" s="6"/>
      <c r="U11" s="6"/>
      <c r="V11" s="6"/>
      <c r="W11" s="9"/>
      <c r="X11" s="2"/>
    </row>
    <row r="12" spans="1:24" ht="16.5" customHeight="1">
      <c r="A12" s="12"/>
      <c r="B12" s="25" t="s">
        <v>14</v>
      </c>
      <c r="C12" s="22"/>
      <c r="D12" s="23">
        <v>322370</v>
      </c>
      <c r="E12" s="24">
        <v>29773</v>
      </c>
      <c r="F12" s="24">
        <v>240701</v>
      </c>
      <c r="G12" s="24">
        <v>14306</v>
      </c>
      <c r="H12" s="24">
        <v>85508</v>
      </c>
      <c r="I12" s="24">
        <v>67514</v>
      </c>
      <c r="J12" s="24">
        <v>4478</v>
      </c>
      <c r="K12" s="23">
        <f t="shared" si="1"/>
        <v>-60364</v>
      </c>
      <c r="M12" s="2"/>
      <c r="N12" s="2"/>
      <c r="O12" s="8"/>
      <c r="P12" s="2"/>
      <c r="Q12" s="2"/>
      <c r="R12" s="2"/>
      <c r="S12" s="2"/>
      <c r="T12" s="2"/>
      <c r="U12" s="2"/>
      <c r="V12" s="2"/>
      <c r="W12" s="9"/>
      <c r="X12" s="2"/>
    </row>
    <row r="13" spans="1:24" ht="33" customHeight="1">
      <c r="A13" s="12"/>
      <c r="B13" s="25" t="s">
        <v>15</v>
      </c>
      <c r="C13" s="22"/>
      <c r="D13" s="23">
        <v>850851</v>
      </c>
      <c r="E13" s="24">
        <v>67841</v>
      </c>
      <c r="F13" s="24">
        <v>636040</v>
      </c>
      <c r="G13" s="24">
        <v>43463</v>
      </c>
      <c r="H13" s="24">
        <v>80172</v>
      </c>
      <c r="I13" s="24">
        <v>67468</v>
      </c>
      <c r="J13" s="24">
        <v>11820</v>
      </c>
      <c r="K13" s="23">
        <f t="shared" si="1"/>
        <v>79729</v>
      </c>
      <c r="M13" s="2"/>
      <c r="N13" s="2"/>
      <c r="O13" s="11"/>
      <c r="P13" s="2"/>
      <c r="Q13" s="6"/>
      <c r="R13" s="6"/>
      <c r="S13" s="6"/>
      <c r="T13" s="6"/>
      <c r="U13" s="6"/>
      <c r="V13" s="6"/>
      <c r="W13" s="9"/>
      <c r="X13" s="2"/>
    </row>
    <row r="14" spans="1:24" ht="16.5" customHeight="1">
      <c r="A14" s="12"/>
      <c r="B14" s="25" t="s">
        <v>16</v>
      </c>
      <c r="C14" s="22"/>
      <c r="D14" s="23">
        <v>371270</v>
      </c>
      <c r="E14" s="24">
        <v>31369</v>
      </c>
      <c r="F14" s="24">
        <v>277707</v>
      </c>
      <c r="G14" s="24">
        <v>19505</v>
      </c>
      <c r="H14" s="24">
        <v>73070</v>
      </c>
      <c r="I14" s="24">
        <v>67901</v>
      </c>
      <c r="J14" s="24">
        <v>5157</v>
      </c>
      <c r="K14" s="23">
        <f t="shared" si="1"/>
        <v>-40701</v>
      </c>
      <c r="M14" s="2"/>
      <c r="N14" s="2"/>
      <c r="O14" s="11"/>
      <c r="P14" s="2"/>
      <c r="Q14" s="6"/>
      <c r="R14" s="6"/>
      <c r="S14" s="6"/>
      <c r="T14" s="6"/>
      <c r="U14" s="6"/>
      <c r="V14" s="6"/>
      <c r="W14" s="9"/>
      <c r="X14" s="2"/>
    </row>
    <row r="15" spans="1:24" ht="16.5" customHeight="1">
      <c r="A15" s="12"/>
      <c r="B15" s="25" t="s">
        <v>17</v>
      </c>
      <c r="C15" s="22"/>
      <c r="D15" s="23">
        <v>359415</v>
      </c>
      <c r="E15" s="24">
        <v>30462</v>
      </c>
      <c r="F15" s="24">
        <v>268399</v>
      </c>
      <c r="G15" s="24">
        <v>16110</v>
      </c>
      <c r="H15" s="24">
        <v>56810</v>
      </c>
      <c r="I15" s="24">
        <v>67894</v>
      </c>
      <c r="J15" s="24">
        <v>4993</v>
      </c>
      <c r="K15" s="23">
        <f t="shared" si="1"/>
        <v>-24329</v>
      </c>
      <c r="M15" s="2"/>
      <c r="N15" s="2"/>
      <c r="O15" s="8"/>
      <c r="P15" s="2"/>
      <c r="Q15" s="2"/>
      <c r="R15" s="2"/>
      <c r="S15" s="2"/>
      <c r="T15" s="2"/>
      <c r="U15" s="2"/>
      <c r="V15" s="2"/>
      <c r="W15" s="9"/>
      <c r="X15" s="2"/>
    </row>
    <row r="16" spans="1:24" ht="33" customHeight="1">
      <c r="A16" s="12"/>
      <c r="B16" s="25" t="s">
        <v>18</v>
      </c>
      <c r="C16" s="22"/>
      <c r="D16" s="23">
        <v>415514</v>
      </c>
      <c r="E16" s="24">
        <v>41033</v>
      </c>
      <c r="F16" s="24">
        <v>310820</v>
      </c>
      <c r="G16" s="24">
        <v>22656</v>
      </c>
      <c r="H16" s="24">
        <v>60748</v>
      </c>
      <c r="I16" s="24">
        <v>68364</v>
      </c>
      <c r="J16" s="24">
        <v>5772</v>
      </c>
      <c r="K16" s="23">
        <f t="shared" si="1"/>
        <v>-11813</v>
      </c>
      <c r="M16" s="2"/>
      <c r="N16" s="2"/>
      <c r="O16" s="11"/>
      <c r="P16" s="2"/>
      <c r="Q16" s="6"/>
      <c r="R16" s="6"/>
      <c r="S16" s="6"/>
      <c r="T16" s="6"/>
      <c r="U16" s="6"/>
      <c r="V16" s="6"/>
      <c r="W16" s="9"/>
      <c r="X16" s="2"/>
    </row>
    <row r="17" spans="1:24" ht="16.5" customHeight="1">
      <c r="A17" s="12"/>
      <c r="B17" s="25" t="s">
        <v>19</v>
      </c>
      <c r="C17" s="22"/>
      <c r="D17" s="23">
        <v>291623</v>
      </c>
      <c r="E17" s="24">
        <v>24706</v>
      </c>
      <c r="F17" s="24">
        <v>218167</v>
      </c>
      <c r="G17" s="24">
        <v>12951</v>
      </c>
      <c r="H17" s="24">
        <v>43201</v>
      </c>
      <c r="I17" s="24">
        <v>68792</v>
      </c>
      <c r="J17" s="24">
        <v>40513</v>
      </c>
      <c r="K17" s="23">
        <f t="shared" si="1"/>
        <v>-67295</v>
      </c>
      <c r="M17" s="2"/>
      <c r="N17" s="2"/>
      <c r="O17" s="11"/>
      <c r="P17" s="2"/>
      <c r="Q17" s="6"/>
      <c r="R17" s="6"/>
      <c r="S17" s="6"/>
      <c r="T17" s="6"/>
      <c r="U17" s="6"/>
      <c r="V17" s="6"/>
      <c r="W17" s="9"/>
      <c r="X17" s="2"/>
    </row>
    <row r="18" spans="1:24" ht="16.5" customHeight="1">
      <c r="A18" s="12"/>
      <c r="B18" s="25" t="s">
        <v>20</v>
      </c>
      <c r="C18" s="22"/>
      <c r="D18" s="23">
        <v>7108728</v>
      </c>
      <c r="E18" s="24">
        <v>549402</v>
      </c>
      <c r="F18" s="24">
        <v>5312525</v>
      </c>
      <c r="G18" s="24">
        <v>319804</v>
      </c>
      <c r="H18" s="24">
        <v>1018168</v>
      </c>
      <c r="I18" s="24">
        <v>90049</v>
      </c>
      <c r="J18" s="24">
        <v>98756</v>
      </c>
      <c r="K18" s="23">
        <f t="shared" si="1"/>
        <v>818828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2"/>
    </row>
    <row r="19" spans="1:24" ht="33" customHeight="1">
      <c r="A19" s="12"/>
      <c r="B19" s="24" t="s">
        <v>25</v>
      </c>
      <c r="C19" s="22"/>
      <c r="D19" s="23">
        <v>282547</v>
      </c>
      <c r="E19" s="24">
        <v>24052</v>
      </c>
      <c r="F19" s="24">
        <v>211464</v>
      </c>
      <c r="G19" s="24">
        <v>12663</v>
      </c>
      <c r="H19" s="24">
        <v>66024</v>
      </c>
      <c r="I19" s="24">
        <v>69440</v>
      </c>
      <c r="J19" s="24">
        <v>3925</v>
      </c>
      <c r="K19" s="23">
        <f t="shared" si="1"/>
        <v>-56917</v>
      </c>
      <c r="M19" s="2"/>
      <c r="N19" s="2"/>
      <c r="O19" s="11"/>
      <c r="P19" s="2"/>
      <c r="Q19" s="6"/>
      <c r="R19" s="6"/>
      <c r="S19" s="6"/>
      <c r="T19" s="6"/>
      <c r="U19" s="6"/>
      <c r="V19" s="6"/>
      <c r="W19" s="9"/>
      <c r="X19" s="2"/>
    </row>
    <row r="20" spans="1:24" ht="16.5" customHeight="1">
      <c r="A20" s="12"/>
      <c r="B20" s="25" t="s">
        <v>21</v>
      </c>
      <c r="C20" s="22"/>
      <c r="D20" s="23">
        <v>303669</v>
      </c>
      <c r="E20" s="24">
        <v>36244</v>
      </c>
      <c r="F20" s="24">
        <v>227238</v>
      </c>
      <c r="G20" s="24">
        <v>13395</v>
      </c>
      <c r="H20" s="24">
        <v>43199</v>
      </c>
      <c r="I20" s="24">
        <v>68472</v>
      </c>
      <c r="J20" s="24">
        <v>4218</v>
      </c>
      <c r="K20" s="23">
        <f t="shared" si="1"/>
        <v>-16609</v>
      </c>
      <c r="M20" s="2"/>
      <c r="N20" s="2"/>
      <c r="O20" s="11"/>
      <c r="P20" s="2"/>
      <c r="Q20" s="6"/>
      <c r="R20" s="6"/>
      <c r="S20" s="6"/>
      <c r="T20" s="6"/>
      <c r="U20" s="6"/>
      <c r="V20" s="6"/>
      <c r="W20" s="9"/>
      <c r="X20" s="2"/>
    </row>
    <row r="21" spans="1:24" ht="16.5" customHeight="1">
      <c r="A21" s="12"/>
      <c r="B21" s="29" t="s">
        <v>22</v>
      </c>
      <c r="C21" s="22"/>
      <c r="D21" s="23">
        <v>939594</v>
      </c>
      <c r="E21" s="23">
        <v>99453</v>
      </c>
      <c r="F21" s="23">
        <v>702820</v>
      </c>
      <c r="G21" s="23">
        <v>47297</v>
      </c>
      <c r="H21" s="23">
        <v>129013</v>
      </c>
      <c r="I21" s="23">
        <v>68802</v>
      </c>
      <c r="J21" s="23">
        <v>13053</v>
      </c>
      <c r="K21" s="23">
        <f>D21+E21-F21-G21-H21-I21-J21</f>
        <v>78062</v>
      </c>
      <c r="M21" s="2"/>
      <c r="N21" s="2"/>
      <c r="O21" s="11"/>
      <c r="P21" s="2"/>
      <c r="Q21" s="6"/>
      <c r="R21" s="6"/>
      <c r="S21" s="6"/>
      <c r="T21" s="6"/>
      <c r="U21" s="6"/>
      <c r="V21" s="6"/>
      <c r="W21" s="9"/>
      <c r="X21" s="2"/>
    </row>
    <row r="22" spans="1:24" ht="16.5" customHeight="1" thickBot="1">
      <c r="A22" s="14"/>
      <c r="B22" s="26"/>
      <c r="C22" s="14"/>
      <c r="D22" s="30"/>
      <c r="E22" s="27"/>
      <c r="F22" s="27"/>
      <c r="G22" s="27"/>
      <c r="H22" s="27"/>
      <c r="I22" s="27"/>
      <c r="J22" s="27"/>
      <c r="K22" s="2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>
      <c r="A23" s="12"/>
      <c r="B23" s="12" t="s">
        <v>12</v>
      </c>
      <c r="C23" s="12"/>
      <c r="D23" s="12"/>
      <c r="E23" s="12"/>
      <c r="F23" s="12"/>
      <c r="G23" s="12"/>
      <c r="H23" s="12"/>
      <c r="I23" s="12"/>
      <c r="J23" s="12"/>
      <c r="K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3:24" ht="14.25"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6">
    <mergeCell ref="K3:K4"/>
    <mergeCell ref="R3:R4"/>
    <mergeCell ref="U3:U4"/>
    <mergeCell ref="B3:B4"/>
    <mergeCell ref="F3:J3"/>
    <mergeCell ref="D3:E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  <ignoredErrors>
    <ignoredError sqref="B20 B11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2004-10-13T02:59:53Z</cp:lastPrinted>
  <dcterms:modified xsi:type="dcterms:W3CDTF">2013-06-06T02:57:52Z</dcterms:modified>
  <cp:category/>
  <cp:version/>
  <cp:contentType/>
  <cp:contentStatus/>
</cp:coreProperties>
</file>