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<sst xmlns="http://schemas.openxmlformats.org/spreadsheetml/2006/main" count="514" uniqueCount="256">
  <si>
    <t>1  土      地     3</t>
  </si>
  <si>
    <t xml:space="preserve">                  ５        港           湾</t>
  </si>
  <si>
    <t>港湾調査による。</t>
  </si>
  <si>
    <t>単位：ｍ、1000㎡</t>
  </si>
  <si>
    <t>最高</t>
  </si>
  <si>
    <t>航                    路</t>
  </si>
  <si>
    <t>大  型  船  泊  地  面  積</t>
  </si>
  <si>
    <t>小  型  船  泊  地</t>
  </si>
  <si>
    <t>港　湾</t>
  </si>
  <si>
    <t>所在地</t>
  </si>
  <si>
    <t>潮位</t>
  </si>
  <si>
    <t>幅員</t>
  </si>
  <si>
    <t>延長</t>
  </si>
  <si>
    <t>水深</t>
  </si>
  <si>
    <t>計</t>
  </si>
  <si>
    <t>被覆内</t>
  </si>
  <si>
    <t>被覆外</t>
  </si>
  <si>
    <t>水面積</t>
  </si>
  <si>
    <t>長崎</t>
  </si>
  <si>
    <t>長崎市</t>
  </si>
  <si>
    <t>12～ 450</t>
  </si>
  <si>
    <t>- 1.0 ～ -40.0</t>
  </si>
  <si>
    <t xml:space="preserve">- </t>
  </si>
  <si>
    <t>- 1.0～-4.5</t>
  </si>
  <si>
    <t>厳原</t>
  </si>
  <si>
    <t>厳原町</t>
  </si>
  <si>
    <t>- 8.0 ～ -30.0</t>
  </si>
  <si>
    <t>- 2.0～-4.5</t>
  </si>
  <si>
    <t>郷ノ浦</t>
  </si>
  <si>
    <t>郷ノ浦町</t>
  </si>
  <si>
    <t>-10.0 ～ -25.0</t>
  </si>
  <si>
    <t>福江</t>
  </si>
  <si>
    <t>福江市</t>
  </si>
  <si>
    <t>30～  80</t>
  </si>
  <si>
    <t>- 3.0 ～ -15.0</t>
  </si>
  <si>
    <t>佐世保</t>
  </si>
  <si>
    <t>佐世保市</t>
  </si>
  <si>
    <t>20～ 580</t>
  </si>
  <si>
    <t>- 2.0 ～ -54.0</t>
  </si>
  <si>
    <t>島原</t>
  </si>
  <si>
    <t>島原市</t>
  </si>
  <si>
    <t>20～ 100</t>
  </si>
  <si>
    <t>- 2.0 ～ -10.0</t>
  </si>
  <si>
    <t>比田勝</t>
  </si>
  <si>
    <t>上対馬町</t>
  </si>
  <si>
    <t>- 4.0 ～ -10.0</t>
  </si>
  <si>
    <t>- 1.5～-4.5</t>
  </si>
  <si>
    <t>茂木</t>
  </si>
  <si>
    <t>- 7.0 ～ -12.0</t>
  </si>
  <si>
    <t>- 1.0～-4.0</t>
  </si>
  <si>
    <t>有川</t>
  </si>
  <si>
    <t>有川町</t>
  </si>
  <si>
    <t>10～  40</t>
  </si>
  <si>
    <t>- 1.5～-4.0</t>
  </si>
  <si>
    <t>崎戸</t>
  </si>
  <si>
    <t>崎戸町</t>
  </si>
  <si>
    <t>- 8.0 ～ -20.0</t>
  </si>
  <si>
    <t>± 0.0～-4.5</t>
  </si>
  <si>
    <t>臼ノ浦</t>
  </si>
  <si>
    <t>小佐々町</t>
  </si>
  <si>
    <t>-</t>
  </si>
  <si>
    <t>田平</t>
  </si>
  <si>
    <t>田平町</t>
  </si>
  <si>
    <t>瀬戸</t>
  </si>
  <si>
    <t>大瀬戸町</t>
  </si>
  <si>
    <t>20～ 120</t>
  </si>
  <si>
    <t>- 5.0 ～ - 9.0</t>
  </si>
  <si>
    <t>脇岬</t>
  </si>
  <si>
    <t>野母崎町</t>
  </si>
  <si>
    <t>30～  50</t>
  </si>
  <si>
    <t>- 3.0 ～ -22.0</t>
  </si>
  <si>
    <t>江迎</t>
  </si>
  <si>
    <t>江迎町</t>
  </si>
  <si>
    <t>50～ 100</t>
  </si>
  <si>
    <t>±0.0 ～ -18.0</t>
  </si>
  <si>
    <t>伊王島</t>
  </si>
  <si>
    <t>伊王島町</t>
  </si>
  <si>
    <t>10～  20</t>
  </si>
  <si>
    <t>須川</t>
  </si>
  <si>
    <t>西有家町</t>
  </si>
  <si>
    <t>+ 2.0～-4.0</t>
  </si>
  <si>
    <t>宮浦</t>
  </si>
  <si>
    <t>西彼町</t>
  </si>
  <si>
    <t>口ノ津</t>
  </si>
  <si>
    <t>口之津町</t>
  </si>
  <si>
    <t>- 3.0 ～ -10.0</t>
  </si>
  <si>
    <t>± 0.0～-4.0</t>
  </si>
  <si>
    <t>肥前大島</t>
  </si>
  <si>
    <t>大島町</t>
  </si>
  <si>
    <t>80～ 100</t>
  </si>
  <si>
    <t>- 4.0 ～ -15.0</t>
  </si>
  <si>
    <t>高島</t>
  </si>
  <si>
    <t>高島町</t>
  </si>
  <si>
    <t>小長井</t>
  </si>
  <si>
    <t>小長井町</t>
  </si>
  <si>
    <t>10～ 100</t>
  </si>
  <si>
    <t>富江</t>
  </si>
  <si>
    <t>富江町</t>
  </si>
  <si>
    <t>- 3.0 ～ - 9.0</t>
  </si>
  <si>
    <t>勝本</t>
  </si>
  <si>
    <t>勝本町</t>
  </si>
  <si>
    <t>-10.0 ～ -16.0</t>
  </si>
  <si>
    <t>～-4.5</t>
  </si>
  <si>
    <t>平戸</t>
  </si>
  <si>
    <t>平戸市</t>
  </si>
  <si>
    <t>印通寺</t>
  </si>
  <si>
    <t>石田町</t>
  </si>
  <si>
    <t>70～ 110</t>
  </si>
  <si>
    <t>- 6.0 ～ -25.0</t>
  </si>
  <si>
    <t>西郷</t>
  </si>
  <si>
    <t>瑞穂町</t>
  </si>
  <si>
    <t>-2.0</t>
  </si>
  <si>
    <t>- 0.5～-1.0</t>
  </si>
  <si>
    <t>小茂田</t>
  </si>
  <si>
    <t>20～  30</t>
  </si>
  <si>
    <t>- 2.0～-3.0</t>
  </si>
  <si>
    <t>大村</t>
  </si>
  <si>
    <t>大村市</t>
  </si>
  <si>
    <t>岐宿</t>
  </si>
  <si>
    <t>岐宿町</t>
  </si>
  <si>
    <t>- 1.0～-3.0</t>
  </si>
  <si>
    <t>若松</t>
  </si>
  <si>
    <t>若松町</t>
  </si>
  <si>
    <t>-18.0 ～ -24.0</t>
  </si>
  <si>
    <t>池島</t>
  </si>
  <si>
    <t>外海町</t>
  </si>
  <si>
    <t>- 8.0 ～ -16.0</t>
  </si>
  <si>
    <t>- 2.0～-4.0</t>
  </si>
  <si>
    <t>佐々</t>
  </si>
  <si>
    <t>佐々町</t>
  </si>
  <si>
    <t>川内</t>
  </si>
  <si>
    <t>+ 1.5～-4.5</t>
  </si>
  <si>
    <t>調川</t>
  </si>
  <si>
    <t>松浦市</t>
  </si>
  <si>
    <t>70～ 100</t>
  </si>
  <si>
    <t>彼杵</t>
  </si>
  <si>
    <t>東彼杵町</t>
  </si>
  <si>
    <t>+ 0.5～-4.5</t>
  </si>
  <si>
    <t>青方</t>
  </si>
  <si>
    <t>上五島町</t>
  </si>
  <si>
    <t>- 5.0 ～ -25.0</t>
  </si>
  <si>
    <t>鹿見</t>
  </si>
  <si>
    <t>上県町</t>
  </si>
  <si>
    <t>松島</t>
  </si>
  <si>
    <t>- 1.0 ～ -24.0</t>
  </si>
  <si>
    <t>時津</t>
  </si>
  <si>
    <t>時津町</t>
  </si>
  <si>
    <t>- 5.0 ～ -12.0</t>
  </si>
  <si>
    <t>川棚</t>
  </si>
  <si>
    <t>川棚町</t>
  </si>
  <si>
    <t>玉ノ浦</t>
  </si>
  <si>
    <t>玉之浦町</t>
  </si>
  <si>
    <t>40～ 100</t>
  </si>
  <si>
    <t>- 2.5 ～ -12.0</t>
  </si>
  <si>
    <t>多比良</t>
  </si>
  <si>
    <t>国見町</t>
  </si>
  <si>
    <t>- 4.0 ～ - 5.0</t>
  </si>
  <si>
    <t>太田和</t>
  </si>
  <si>
    <t>西海町</t>
  </si>
  <si>
    <t>- 4.0 ～ - 8.0</t>
  </si>
  <si>
    <t>仁位</t>
  </si>
  <si>
    <t>豊玉町</t>
  </si>
  <si>
    <t>竹敷</t>
  </si>
  <si>
    <t>美津島町</t>
  </si>
  <si>
    <t>奈留島</t>
  </si>
  <si>
    <t>奈留町</t>
  </si>
  <si>
    <t>瀬川</t>
  </si>
  <si>
    <t>- 4.5 ～ - 7.5</t>
  </si>
  <si>
    <t>仁田</t>
  </si>
  <si>
    <t>- 2.1～-4.0</t>
  </si>
  <si>
    <t>相の浦</t>
  </si>
  <si>
    <t>福島</t>
  </si>
  <si>
    <t>福島町</t>
  </si>
  <si>
    <t>大島</t>
  </si>
  <si>
    <t>大島村</t>
  </si>
  <si>
    <t>40～  50</t>
  </si>
  <si>
    <t>- 5.0 ～ -50.0</t>
  </si>
  <si>
    <t>小浜</t>
  </si>
  <si>
    <t>小浜町</t>
  </si>
  <si>
    <t>佐須奈</t>
  </si>
  <si>
    <t>諫早</t>
  </si>
  <si>
    <t>諫早市</t>
  </si>
  <si>
    <t>20～  40</t>
  </si>
  <si>
    <t>+3.0</t>
  </si>
  <si>
    <t>太田尾</t>
  </si>
  <si>
    <t>± 0.0～-1.0</t>
  </si>
  <si>
    <t>早岐</t>
  </si>
  <si>
    <t>30～ 100</t>
  </si>
  <si>
    <t>- 2.0 ～ - 7.0</t>
  </si>
  <si>
    <t>久山</t>
  </si>
  <si>
    <t>松浦</t>
  </si>
  <si>
    <t>-10.0 ～ -28.0</t>
  </si>
  <si>
    <t>古里</t>
  </si>
  <si>
    <t>± 0.0～-2.0</t>
  </si>
  <si>
    <t>小口</t>
  </si>
  <si>
    <t>琴海町</t>
  </si>
  <si>
    <t>30～ 240</t>
  </si>
  <si>
    <t>大瀬戸柳</t>
  </si>
  <si>
    <t>- 2.1～-4.5</t>
  </si>
  <si>
    <t>田結</t>
  </si>
  <si>
    <t>飯盛町</t>
  </si>
  <si>
    <t>神代</t>
  </si>
  <si>
    <t>+3.6</t>
  </si>
  <si>
    <t>七ツ釜</t>
  </si>
  <si>
    <t>堂崎</t>
  </si>
  <si>
    <t>有家町</t>
  </si>
  <si>
    <t>25～ 150</t>
  </si>
  <si>
    <t>古江</t>
  </si>
  <si>
    <t>床浪</t>
  </si>
  <si>
    <t>鷹島町</t>
  </si>
  <si>
    <t>面高</t>
  </si>
  <si>
    <t>- 5.0 ～ -20.0</t>
  </si>
  <si>
    <t>浜窄</t>
  </si>
  <si>
    <t>三井楽町</t>
  </si>
  <si>
    <t>- 2.0  以下</t>
  </si>
  <si>
    <t>芦ノ浦</t>
  </si>
  <si>
    <t>- 1.5 ～ - 4.5</t>
  </si>
  <si>
    <t>榎津</t>
  </si>
  <si>
    <t>新魚目町</t>
  </si>
  <si>
    <t>郷ノ首</t>
  </si>
  <si>
    <t>-10.0 ～ -15.0</t>
  </si>
  <si>
    <t>長与</t>
  </si>
  <si>
    <t>長与町</t>
  </si>
  <si>
    <t>40～  60</t>
  </si>
  <si>
    <t>神ノ浦</t>
  </si>
  <si>
    <t>- 9.0 ～ -20.0</t>
  </si>
  <si>
    <t>- 1.0～-3.5</t>
  </si>
  <si>
    <t>舟志</t>
  </si>
  <si>
    <t>-10.0 ～ -30.0</t>
  </si>
  <si>
    <t xml:space="preserve">    資料  県港湾課調</t>
  </si>
  <si>
    <t>- 3.0 ～ -15.0</t>
  </si>
  <si>
    <t>- 2.0 ～ - 9.0</t>
  </si>
  <si>
    <t>20～  35</t>
  </si>
  <si>
    <t>- 1.0 ～ - 5.5</t>
  </si>
  <si>
    <t xml:space="preserve"> + 3.0～-4.5</t>
  </si>
  <si>
    <t>4～  70</t>
  </si>
  <si>
    <t>-</t>
  </si>
  <si>
    <t>-4.0</t>
  </si>
  <si>
    <t>± 0.0～-4.0</t>
  </si>
  <si>
    <t>- 2.0～-4.0</t>
  </si>
  <si>
    <t>- 2.0 ～ - 5.0</t>
  </si>
  <si>
    <t>- 1.0 ～ - 2.5</t>
  </si>
  <si>
    <t xml:space="preserve">   + 0.5 ～ - 7.5</t>
  </si>
  <si>
    <t>- 2.0</t>
  </si>
  <si>
    <t>- 3.0</t>
  </si>
  <si>
    <t>- 1.0 ～ - 3.0</t>
  </si>
  <si>
    <t>～-2.0</t>
  </si>
  <si>
    <t>15～  30</t>
  </si>
  <si>
    <t>30～  70</t>
  </si>
  <si>
    <t>+ 5.0 ～ - 3.0</t>
  </si>
  <si>
    <t>- 0.2～-5.1</t>
  </si>
  <si>
    <t>- 2.0～-12.0</t>
  </si>
  <si>
    <t>- 1.0～-4.5</t>
  </si>
  <si>
    <t>- 2.0～-7.0</t>
  </si>
  <si>
    <t>- 2.0～-3.0</t>
  </si>
  <si>
    <t>（平成12年4月1日現在）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</si>
</sst>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;[Red]#,##0.0"/>
    <numFmt numFmtId="185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3" fontId="5" fillId="0" borderId="2" xfId="16" applyNumberFormat="1" applyFont="1" applyBorder="1" applyAlignment="1">
      <alignment/>
    </xf>
    <xf numFmtId="183" fontId="5" fillId="0" borderId="0" xfId="16" applyNumberFormat="1" applyFont="1" applyBorder="1" applyAlignment="1" quotePrefix="1">
      <alignment horizontal="right"/>
    </xf>
    <xf numFmtId="183" fontId="5" fillId="0" borderId="2" xfId="16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83" fontId="5" fillId="0" borderId="5" xfId="16" applyNumberFormat="1" applyFont="1" applyBorder="1" applyAlignment="1" quotePrefix="1">
      <alignment horizontal="right"/>
    </xf>
    <xf numFmtId="183" fontId="5" fillId="0" borderId="1" xfId="16" applyNumberFormat="1" applyFont="1" applyBorder="1" applyAlignment="1" quotePrefix="1">
      <alignment horizontal="right"/>
    </xf>
    <xf numFmtId="49" fontId="5" fillId="0" borderId="0" xfId="0" applyNumberFormat="1" applyFont="1" applyAlignment="1" quotePrefix="1">
      <alignment horizontal="right"/>
    </xf>
    <xf numFmtId="0" fontId="5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625" style="2" customWidth="1"/>
    <col min="2" max="2" width="0.875" style="2" customWidth="1"/>
    <col min="3" max="3" width="17.00390625" style="2" customWidth="1"/>
    <col min="4" max="5" width="0.875" style="2" customWidth="1"/>
    <col min="6" max="6" width="17.00390625" style="2" customWidth="1"/>
    <col min="7" max="7" width="0.875" style="2" customWidth="1"/>
    <col min="8" max="8" width="7.75390625" style="2" customWidth="1"/>
    <col min="9" max="10" width="11.00390625" style="2" customWidth="1"/>
    <col min="11" max="11" width="17.375" style="2" customWidth="1"/>
    <col min="12" max="15" width="11.00390625" style="2" customWidth="1"/>
    <col min="16" max="16" width="17.00390625" style="2" customWidth="1"/>
    <col min="17" max="17" width="4.00390625" style="2" customWidth="1"/>
    <col min="18" max="16384" width="8.625" style="2" customWidth="1"/>
  </cols>
  <sheetData>
    <row r="1" spans="15:16" ht="15" customHeight="1">
      <c r="O1" s="3" t="s">
        <v>0</v>
      </c>
      <c r="P1" s="3"/>
    </row>
    <row r="2" spans="3:14" ht="24">
      <c r="C2" s="1" t="s">
        <v>1</v>
      </c>
      <c r="L2" s="20"/>
      <c r="M2" s="3" t="s">
        <v>255</v>
      </c>
      <c r="N2" s="21"/>
    </row>
    <row r="3" spans="3:16" ht="15" customHeight="1" thickBot="1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2" t="s">
        <v>3</v>
      </c>
      <c r="P3" s="23"/>
    </row>
    <row r="4" spans="3:16" ht="14.25" customHeight="1">
      <c r="C4" s="42" t="s">
        <v>8</v>
      </c>
      <c r="D4" s="16"/>
      <c r="E4" s="17"/>
      <c r="F4" s="42" t="s">
        <v>9</v>
      </c>
      <c r="G4" s="24"/>
      <c r="H4" s="17" t="s">
        <v>4</v>
      </c>
      <c r="I4" s="25" t="s">
        <v>5</v>
      </c>
      <c r="J4" s="26"/>
      <c r="K4" s="26"/>
      <c r="L4" s="25" t="s">
        <v>6</v>
      </c>
      <c r="M4" s="26"/>
      <c r="N4" s="26"/>
      <c r="O4" s="25" t="s">
        <v>7</v>
      </c>
      <c r="P4" s="26"/>
    </row>
    <row r="5" spans="3:16" ht="13.5" customHeight="1">
      <c r="C5" s="43"/>
      <c r="D5" s="27"/>
      <c r="E5" s="28"/>
      <c r="F5" s="43"/>
      <c r="G5" s="27"/>
      <c r="H5" s="28" t="s">
        <v>10</v>
      </c>
      <c r="I5" s="28" t="s">
        <v>11</v>
      </c>
      <c r="J5" s="28" t="s">
        <v>12</v>
      </c>
      <c r="K5" s="28" t="s">
        <v>13</v>
      </c>
      <c r="L5" s="29" t="s">
        <v>14</v>
      </c>
      <c r="M5" s="28" t="s">
        <v>15</v>
      </c>
      <c r="N5" s="28" t="s">
        <v>16</v>
      </c>
      <c r="O5" s="28" t="s">
        <v>17</v>
      </c>
      <c r="P5" s="28" t="s">
        <v>13</v>
      </c>
    </row>
    <row r="6" spans="5:8" ht="14.25" customHeight="1">
      <c r="E6" s="5"/>
      <c r="F6" s="30"/>
      <c r="G6" s="30"/>
      <c r="H6" s="5"/>
    </row>
    <row r="7" spans="3:16" ht="14.25" customHeight="1">
      <c r="C7" s="31" t="s">
        <v>18</v>
      </c>
      <c r="D7" s="31"/>
      <c r="E7" s="32"/>
      <c r="F7" s="33" t="s">
        <v>19</v>
      </c>
      <c r="G7" s="33"/>
      <c r="H7" s="34">
        <v>3.6</v>
      </c>
      <c r="I7" s="6" t="s">
        <v>20</v>
      </c>
      <c r="J7" s="7">
        <v>5937</v>
      </c>
      <c r="K7" s="6" t="s">
        <v>21</v>
      </c>
      <c r="L7" s="7">
        <f aca="true" t="shared" si="0" ref="L7:L22">SUM(M7:N7)</f>
        <v>7547</v>
      </c>
      <c r="M7" s="35" t="s">
        <v>22</v>
      </c>
      <c r="N7" s="7">
        <v>7547</v>
      </c>
      <c r="O7" s="7">
        <v>1372</v>
      </c>
      <c r="P7" s="6" t="s">
        <v>23</v>
      </c>
    </row>
    <row r="8" spans="3:16" ht="14.25" customHeight="1">
      <c r="C8" s="31" t="s">
        <v>24</v>
      </c>
      <c r="D8" s="31"/>
      <c r="E8" s="32"/>
      <c r="F8" s="33" t="s">
        <v>25</v>
      </c>
      <c r="G8" s="33"/>
      <c r="H8" s="34">
        <v>2.8</v>
      </c>
      <c r="I8" s="2">
        <v>100</v>
      </c>
      <c r="J8" s="7">
        <v>1700</v>
      </c>
      <c r="K8" s="6" t="s">
        <v>26</v>
      </c>
      <c r="L8" s="7">
        <f t="shared" si="0"/>
        <v>202</v>
      </c>
      <c r="M8" s="7">
        <v>173</v>
      </c>
      <c r="N8" s="7">
        <v>29</v>
      </c>
      <c r="O8" s="7">
        <v>55</v>
      </c>
      <c r="P8" s="6" t="s">
        <v>27</v>
      </c>
    </row>
    <row r="9" spans="3:16" ht="14.25" customHeight="1">
      <c r="C9" s="31" t="s">
        <v>28</v>
      </c>
      <c r="D9" s="31"/>
      <c r="E9" s="32"/>
      <c r="F9" s="33" t="s">
        <v>29</v>
      </c>
      <c r="G9" s="33"/>
      <c r="H9" s="34">
        <v>2.6</v>
      </c>
      <c r="I9" s="2">
        <v>140</v>
      </c>
      <c r="J9" s="7">
        <v>2450</v>
      </c>
      <c r="K9" s="6" t="s">
        <v>30</v>
      </c>
      <c r="L9" s="7">
        <f t="shared" si="0"/>
        <v>214</v>
      </c>
      <c r="M9" s="7">
        <v>138</v>
      </c>
      <c r="N9" s="7">
        <v>76</v>
      </c>
      <c r="O9" s="7">
        <v>78</v>
      </c>
      <c r="P9" s="6" t="s">
        <v>120</v>
      </c>
    </row>
    <row r="10" spans="3:16" ht="14.25" customHeight="1">
      <c r="C10" s="31" t="s">
        <v>31</v>
      </c>
      <c r="D10" s="31"/>
      <c r="E10" s="32"/>
      <c r="F10" s="33" t="s">
        <v>32</v>
      </c>
      <c r="G10" s="33"/>
      <c r="H10" s="34">
        <v>4.4</v>
      </c>
      <c r="I10" s="6" t="s">
        <v>33</v>
      </c>
      <c r="J10" s="7">
        <v>1210</v>
      </c>
      <c r="K10" s="6" t="s">
        <v>34</v>
      </c>
      <c r="L10" s="7">
        <f t="shared" si="0"/>
        <v>281</v>
      </c>
      <c r="M10" s="7">
        <v>281</v>
      </c>
      <c r="N10" s="35" t="s">
        <v>22</v>
      </c>
      <c r="O10" s="7">
        <v>145</v>
      </c>
      <c r="P10" s="11" t="s">
        <v>250</v>
      </c>
    </row>
    <row r="11" spans="3:16" ht="14.25" customHeight="1">
      <c r="C11" s="31" t="s">
        <v>35</v>
      </c>
      <c r="D11" s="31"/>
      <c r="E11" s="32"/>
      <c r="F11" s="33" t="s">
        <v>36</v>
      </c>
      <c r="G11" s="33"/>
      <c r="H11" s="34">
        <v>3.7</v>
      </c>
      <c r="I11" s="6" t="s">
        <v>37</v>
      </c>
      <c r="J11" s="7">
        <v>11600</v>
      </c>
      <c r="K11" s="6" t="s">
        <v>38</v>
      </c>
      <c r="L11" s="7">
        <f t="shared" si="0"/>
        <v>2002</v>
      </c>
      <c r="M11" s="7">
        <v>2002</v>
      </c>
      <c r="N11" s="35" t="s">
        <v>22</v>
      </c>
      <c r="O11" s="7">
        <v>435</v>
      </c>
      <c r="P11" s="6" t="s">
        <v>23</v>
      </c>
    </row>
    <row r="12" spans="3:16" ht="14.25" customHeight="1">
      <c r="C12" s="31" t="s">
        <v>39</v>
      </c>
      <c r="D12" s="31"/>
      <c r="E12" s="32"/>
      <c r="F12" s="33" t="s">
        <v>40</v>
      </c>
      <c r="G12" s="33"/>
      <c r="H12" s="34">
        <v>5.6</v>
      </c>
      <c r="I12" s="6" t="s">
        <v>41</v>
      </c>
      <c r="J12" s="7">
        <v>1940</v>
      </c>
      <c r="K12" s="6" t="s">
        <v>42</v>
      </c>
      <c r="L12" s="7">
        <f t="shared" si="0"/>
        <v>192</v>
      </c>
      <c r="M12" s="7">
        <v>192</v>
      </c>
      <c r="N12" s="35" t="s">
        <v>22</v>
      </c>
      <c r="O12" s="7">
        <v>143</v>
      </c>
      <c r="P12" s="6" t="s">
        <v>23</v>
      </c>
    </row>
    <row r="13" spans="3:16" ht="14.25" customHeight="1">
      <c r="C13" s="31" t="s">
        <v>43</v>
      </c>
      <c r="D13" s="31"/>
      <c r="E13" s="32"/>
      <c r="F13" s="33" t="s">
        <v>44</v>
      </c>
      <c r="G13" s="33"/>
      <c r="H13" s="34">
        <v>2.2</v>
      </c>
      <c r="I13" s="2">
        <v>100</v>
      </c>
      <c r="J13" s="7">
        <v>3000</v>
      </c>
      <c r="K13" s="6" t="s">
        <v>45</v>
      </c>
      <c r="L13" s="7">
        <f t="shared" si="0"/>
        <v>143</v>
      </c>
      <c r="M13" s="7">
        <v>143</v>
      </c>
      <c r="N13" s="35" t="s">
        <v>22</v>
      </c>
      <c r="O13" s="7">
        <v>6</v>
      </c>
      <c r="P13" s="6" t="s">
        <v>46</v>
      </c>
    </row>
    <row r="14" spans="3:16" ht="14.25" customHeight="1">
      <c r="C14" s="31" t="s">
        <v>47</v>
      </c>
      <c r="D14" s="31"/>
      <c r="E14" s="32"/>
      <c r="F14" s="33" t="s">
        <v>19</v>
      </c>
      <c r="G14" s="33"/>
      <c r="H14" s="34">
        <v>3.5</v>
      </c>
      <c r="I14" s="2">
        <v>50</v>
      </c>
      <c r="J14" s="7">
        <v>500</v>
      </c>
      <c r="K14" s="6" t="s">
        <v>48</v>
      </c>
      <c r="L14" s="7">
        <f t="shared" si="0"/>
        <v>109</v>
      </c>
      <c r="M14" s="7">
        <v>109</v>
      </c>
      <c r="N14" s="35" t="s">
        <v>22</v>
      </c>
      <c r="O14" s="7">
        <v>68</v>
      </c>
      <c r="P14" s="6" t="s">
        <v>49</v>
      </c>
    </row>
    <row r="15" spans="3:16" ht="14.25" customHeight="1">
      <c r="C15" s="31" t="s">
        <v>50</v>
      </c>
      <c r="D15" s="31"/>
      <c r="E15" s="32"/>
      <c r="F15" s="33" t="s">
        <v>51</v>
      </c>
      <c r="G15" s="33"/>
      <c r="H15" s="34">
        <v>3.3</v>
      </c>
      <c r="I15" s="6" t="s">
        <v>52</v>
      </c>
      <c r="J15" s="7">
        <v>650</v>
      </c>
      <c r="K15" s="11" t="s">
        <v>230</v>
      </c>
      <c r="L15" s="7">
        <f t="shared" si="0"/>
        <v>110</v>
      </c>
      <c r="M15" s="7">
        <v>110</v>
      </c>
      <c r="N15" s="35" t="s">
        <v>22</v>
      </c>
      <c r="O15" s="7">
        <v>115</v>
      </c>
      <c r="P15" s="6" t="s">
        <v>53</v>
      </c>
    </row>
    <row r="16" spans="3:16" ht="14.25" customHeight="1">
      <c r="C16" s="31" t="s">
        <v>54</v>
      </c>
      <c r="D16" s="31"/>
      <c r="E16" s="32"/>
      <c r="F16" s="33" t="s">
        <v>55</v>
      </c>
      <c r="G16" s="33"/>
      <c r="H16" s="34">
        <v>3.5</v>
      </c>
      <c r="I16" s="2">
        <v>110</v>
      </c>
      <c r="J16" s="7">
        <v>1200</v>
      </c>
      <c r="K16" s="6" t="s">
        <v>56</v>
      </c>
      <c r="L16" s="7">
        <f t="shared" si="0"/>
        <v>193</v>
      </c>
      <c r="M16" s="7">
        <v>193</v>
      </c>
      <c r="N16" s="35" t="s">
        <v>22</v>
      </c>
      <c r="O16" s="7">
        <v>117</v>
      </c>
      <c r="P16" s="6" t="s">
        <v>57</v>
      </c>
    </row>
    <row r="17" spans="3:16" ht="14.25" customHeight="1">
      <c r="C17" s="31" t="s">
        <v>58</v>
      </c>
      <c r="D17" s="31"/>
      <c r="E17" s="32"/>
      <c r="F17" s="33" t="s">
        <v>59</v>
      </c>
      <c r="G17" s="33"/>
      <c r="H17" s="34">
        <v>3.5</v>
      </c>
      <c r="I17" s="35" t="s">
        <v>60</v>
      </c>
      <c r="J17" s="35" t="s">
        <v>22</v>
      </c>
      <c r="K17" s="35" t="s">
        <v>60</v>
      </c>
      <c r="L17" s="7">
        <f t="shared" si="0"/>
        <v>122</v>
      </c>
      <c r="M17" s="7">
        <v>122</v>
      </c>
      <c r="N17" s="35" t="s">
        <v>22</v>
      </c>
      <c r="O17" s="7">
        <v>10</v>
      </c>
      <c r="P17" s="6" t="s">
        <v>120</v>
      </c>
    </row>
    <row r="18" spans="3:16" ht="14.25" customHeight="1">
      <c r="C18" s="31" t="s">
        <v>61</v>
      </c>
      <c r="D18" s="31"/>
      <c r="E18" s="32"/>
      <c r="F18" s="33" t="s">
        <v>62</v>
      </c>
      <c r="G18" s="33"/>
      <c r="H18" s="34">
        <v>3.3</v>
      </c>
      <c r="I18" s="35" t="s">
        <v>60</v>
      </c>
      <c r="J18" s="35" t="s">
        <v>22</v>
      </c>
      <c r="K18" s="35" t="s">
        <v>60</v>
      </c>
      <c r="L18" s="7">
        <f t="shared" si="0"/>
        <v>52</v>
      </c>
      <c r="M18" s="7">
        <v>52</v>
      </c>
      <c r="N18" s="35" t="s">
        <v>22</v>
      </c>
      <c r="O18" s="7">
        <v>18</v>
      </c>
      <c r="P18" s="6" t="s">
        <v>57</v>
      </c>
    </row>
    <row r="19" spans="3:16" ht="14.25" customHeight="1">
      <c r="C19" s="31" t="s">
        <v>63</v>
      </c>
      <c r="D19" s="31"/>
      <c r="E19" s="32"/>
      <c r="F19" s="33" t="s">
        <v>64</v>
      </c>
      <c r="G19" s="33"/>
      <c r="H19" s="34">
        <v>3.5</v>
      </c>
      <c r="I19" s="6" t="s">
        <v>65</v>
      </c>
      <c r="J19" s="7">
        <v>990</v>
      </c>
      <c r="K19" s="11" t="s">
        <v>231</v>
      </c>
      <c r="L19" s="7">
        <f t="shared" si="0"/>
        <v>441</v>
      </c>
      <c r="M19" s="7">
        <v>441</v>
      </c>
      <c r="N19" s="35" t="s">
        <v>22</v>
      </c>
      <c r="O19" s="7">
        <v>103</v>
      </c>
      <c r="P19" s="6" t="s">
        <v>57</v>
      </c>
    </row>
    <row r="20" spans="3:16" ht="14.25" customHeight="1">
      <c r="C20" s="31" t="s">
        <v>67</v>
      </c>
      <c r="D20" s="31"/>
      <c r="E20" s="32"/>
      <c r="F20" s="33" t="s">
        <v>68</v>
      </c>
      <c r="G20" s="33"/>
      <c r="H20" s="34">
        <v>3.5</v>
      </c>
      <c r="I20" s="6" t="s">
        <v>69</v>
      </c>
      <c r="J20" s="7">
        <v>830</v>
      </c>
      <c r="K20" s="6" t="s">
        <v>70</v>
      </c>
      <c r="L20" s="7">
        <f t="shared" si="0"/>
        <v>218</v>
      </c>
      <c r="M20" s="7">
        <v>218</v>
      </c>
      <c r="N20" s="35" t="s">
        <v>22</v>
      </c>
      <c r="O20" s="7">
        <v>90</v>
      </c>
      <c r="P20" s="6" t="s">
        <v>57</v>
      </c>
    </row>
    <row r="21" spans="3:16" ht="14.25" customHeight="1">
      <c r="C21" s="31" t="s">
        <v>71</v>
      </c>
      <c r="D21" s="31"/>
      <c r="E21" s="32"/>
      <c r="F21" s="33" t="s">
        <v>72</v>
      </c>
      <c r="G21" s="33"/>
      <c r="H21" s="34">
        <v>3.3</v>
      </c>
      <c r="I21" s="6" t="s">
        <v>73</v>
      </c>
      <c r="J21" s="7">
        <v>4250</v>
      </c>
      <c r="K21" s="6" t="s">
        <v>74</v>
      </c>
      <c r="L21" s="7">
        <f t="shared" si="0"/>
        <v>69</v>
      </c>
      <c r="M21" s="7">
        <v>69</v>
      </c>
      <c r="N21" s="35" t="s">
        <v>22</v>
      </c>
      <c r="O21" s="7">
        <v>64</v>
      </c>
      <c r="P21" s="6" t="s">
        <v>57</v>
      </c>
    </row>
    <row r="22" spans="3:16" ht="14.25" customHeight="1">
      <c r="C22" s="31" t="s">
        <v>75</v>
      </c>
      <c r="D22" s="31"/>
      <c r="E22" s="32"/>
      <c r="F22" s="33" t="s">
        <v>76</v>
      </c>
      <c r="G22" s="33"/>
      <c r="H22" s="34">
        <v>3.6</v>
      </c>
      <c r="I22" s="6" t="s">
        <v>77</v>
      </c>
      <c r="J22" s="7">
        <v>850</v>
      </c>
      <c r="K22" s="11" t="s">
        <v>245</v>
      </c>
      <c r="L22" s="7">
        <f t="shared" si="0"/>
        <v>154</v>
      </c>
      <c r="M22" s="7">
        <v>0</v>
      </c>
      <c r="N22" s="7">
        <v>154</v>
      </c>
      <c r="O22" s="7">
        <v>24</v>
      </c>
      <c r="P22" s="6" t="s">
        <v>23</v>
      </c>
    </row>
    <row r="23" spans="3:16" ht="14.25" customHeight="1">
      <c r="C23" s="31" t="s">
        <v>78</v>
      </c>
      <c r="D23" s="31"/>
      <c r="E23" s="32"/>
      <c r="F23" s="33" t="s">
        <v>79</v>
      </c>
      <c r="G23" s="33"/>
      <c r="H23" s="34">
        <v>4.9</v>
      </c>
      <c r="I23" s="6" t="s">
        <v>232</v>
      </c>
      <c r="J23" s="7">
        <v>285</v>
      </c>
      <c r="K23" s="11" t="s">
        <v>233</v>
      </c>
      <c r="L23" s="35" t="s">
        <v>22</v>
      </c>
      <c r="M23" s="35" t="s">
        <v>22</v>
      </c>
      <c r="N23" s="35" t="s">
        <v>22</v>
      </c>
      <c r="O23" s="7">
        <v>67</v>
      </c>
      <c r="P23" s="6" t="s">
        <v>80</v>
      </c>
    </row>
    <row r="24" spans="3:16" ht="14.25" customHeight="1">
      <c r="C24" s="31" t="s">
        <v>81</v>
      </c>
      <c r="D24" s="31"/>
      <c r="E24" s="32"/>
      <c r="F24" s="33" t="s">
        <v>82</v>
      </c>
      <c r="G24" s="33"/>
      <c r="H24" s="36" t="s">
        <v>22</v>
      </c>
      <c r="I24" s="35" t="s">
        <v>60</v>
      </c>
      <c r="J24" s="35" t="s">
        <v>22</v>
      </c>
      <c r="K24" s="35" t="s">
        <v>60</v>
      </c>
      <c r="L24" s="35" t="s">
        <v>22</v>
      </c>
      <c r="M24" s="35" t="s">
        <v>22</v>
      </c>
      <c r="N24" s="35" t="s">
        <v>22</v>
      </c>
      <c r="O24" s="7">
        <v>23</v>
      </c>
      <c r="P24" s="6" t="s">
        <v>57</v>
      </c>
    </row>
    <row r="25" spans="3:16" ht="14.25" customHeight="1">
      <c r="C25" s="31" t="s">
        <v>83</v>
      </c>
      <c r="D25" s="31"/>
      <c r="E25" s="32"/>
      <c r="F25" s="33" t="s">
        <v>84</v>
      </c>
      <c r="G25" s="33"/>
      <c r="H25" s="34">
        <v>3.5</v>
      </c>
      <c r="I25" s="2">
        <v>20</v>
      </c>
      <c r="J25" s="7">
        <v>2240</v>
      </c>
      <c r="K25" s="6" t="s">
        <v>85</v>
      </c>
      <c r="L25" s="35" t="s">
        <v>22</v>
      </c>
      <c r="M25" s="35" t="s">
        <v>22</v>
      </c>
      <c r="N25" s="35" t="s">
        <v>22</v>
      </c>
      <c r="O25" s="7">
        <v>68</v>
      </c>
      <c r="P25" s="6" t="s">
        <v>86</v>
      </c>
    </row>
    <row r="26" spans="3:16" ht="14.25" customHeight="1">
      <c r="C26" s="31" t="s">
        <v>87</v>
      </c>
      <c r="D26" s="31"/>
      <c r="E26" s="32"/>
      <c r="F26" s="33" t="s">
        <v>88</v>
      </c>
      <c r="G26" s="33"/>
      <c r="H26" s="34">
        <v>3.7</v>
      </c>
      <c r="I26" s="6" t="s">
        <v>89</v>
      </c>
      <c r="J26" s="7">
        <v>2200</v>
      </c>
      <c r="K26" s="6" t="s">
        <v>90</v>
      </c>
      <c r="L26" s="7">
        <f>SUM(M26:N26)</f>
        <v>271</v>
      </c>
      <c r="M26" s="7">
        <v>51</v>
      </c>
      <c r="N26" s="7">
        <v>220</v>
      </c>
      <c r="O26" s="7">
        <v>137</v>
      </c>
      <c r="P26" s="6" t="s">
        <v>27</v>
      </c>
    </row>
    <row r="27" spans="3:16" ht="14.25" customHeight="1">
      <c r="C27" s="31" t="s">
        <v>91</v>
      </c>
      <c r="D27" s="31"/>
      <c r="E27" s="32"/>
      <c r="F27" s="33" t="s">
        <v>92</v>
      </c>
      <c r="G27" s="33"/>
      <c r="H27" s="34">
        <v>3.6</v>
      </c>
      <c r="I27" s="35" t="s">
        <v>60</v>
      </c>
      <c r="J27" s="35" t="s">
        <v>22</v>
      </c>
      <c r="K27" s="35" t="s">
        <v>60</v>
      </c>
      <c r="L27" s="7">
        <f>SUM(M27:N27)</f>
        <v>174</v>
      </c>
      <c r="M27" s="7">
        <v>34</v>
      </c>
      <c r="N27" s="7">
        <v>140</v>
      </c>
      <c r="O27" s="7">
        <v>9</v>
      </c>
      <c r="P27" s="6" t="s">
        <v>57</v>
      </c>
    </row>
    <row r="28" spans="3:16" ht="14.25" customHeight="1">
      <c r="C28" s="31" t="s">
        <v>93</v>
      </c>
      <c r="D28" s="31"/>
      <c r="E28" s="32"/>
      <c r="F28" s="33" t="s">
        <v>94</v>
      </c>
      <c r="G28" s="33"/>
      <c r="H28" s="34">
        <v>6.1</v>
      </c>
      <c r="I28" s="6" t="s">
        <v>95</v>
      </c>
      <c r="J28" s="7">
        <v>1600</v>
      </c>
      <c r="K28" s="18" t="s">
        <v>249</v>
      </c>
      <c r="L28" s="35" t="s">
        <v>22</v>
      </c>
      <c r="M28" s="35" t="s">
        <v>22</v>
      </c>
      <c r="N28" s="35" t="s">
        <v>22</v>
      </c>
      <c r="O28" s="7">
        <v>145</v>
      </c>
      <c r="P28" s="6" t="s">
        <v>234</v>
      </c>
    </row>
    <row r="29" spans="3:16" ht="14.25" customHeight="1">
      <c r="C29" s="31" t="s">
        <v>96</v>
      </c>
      <c r="D29" s="31"/>
      <c r="E29" s="32"/>
      <c r="F29" s="33" t="s">
        <v>97</v>
      </c>
      <c r="G29" s="33"/>
      <c r="H29" s="34">
        <v>3.3</v>
      </c>
      <c r="I29" s="6" t="s">
        <v>248</v>
      </c>
      <c r="J29" s="7">
        <v>2350</v>
      </c>
      <c r="K29" s="6" t="s">
        <v>98</v>
      </c>
      <c r="L29" s="35" t="s">
        <v>22</v>
      </c>
      <c r="M29" s="35" t="s">
        <v>22</v>
      </c>
      <c r="N29" s="35" t="s">
        <v>22</v>
      </c>
      <c r="O29" s="7">
        <v>106</v>
      </c>
      <c r="P29" s="6" t="s">
        <v>57</v>
      </c>
    </row>
    <row r="30" spans="3:16" ht="14.25" customHeight="1">
      <c r="C30" s="31" t="s">
        <v>99</v>
      </c>
      <c r="D30" s="31"/>
      <c r="E30" s="32"/>
      <c r="F30" s="33" t="s">
        <v>100</v>
      </c>
      <c r="G30" s="33"/>
      <c r="H30" s="34">
        <v>3.2</v>
      </c>
      <c r="I30" s="2">
        <v>60</v>
      </c>
      <c r="J30" s="7">
        <v>3000</v>
      </c>
      <c r="K30" s="6" t="s">
        <v>101</v>
      </c>
      <c r="L30" s="7">
        <f>SUM(M30:N30)</f>
        <v>281</v>
      </c>
      <c r="M30" s="7">
        <v>281</v>
      </c>
      <c r="N30" s="35" t="s">
        <v>22</v>
      </c>
      <c r="O30" s="7">
        <v>135</v>
      </c>
      <c r="P30" s="6" t="s">
        <v>102</v>
      </c>
    </row>
    <row r="31" spans="3:16" ht="14.25" customHeight="1">
      <c r="C31" s="31" t="s">
        <v>103</v>
      </c>
      <c r="D31" s="31"/>
      <c r="E31" s="32"/>
      <c r="F31" s="33" t="s">
        <v>104</v>
      </c>
      <c r="G31" s="33"/>
      <c r="H31" s="34">
        <v>3.3</v>
      </c>
      <c r="I31" s="35" t="s">
        <v>60</v>
      </c>
      <c r="J31" s="35" t="s">
        <v>22</v>
      </c>
      <c r="K31" s="35" t="s">
        <v>60</v>
      </c>
      <c r="L31" s="7">
        <f>SUM(M31:N31)</f>
        <v>69</v>
      </c>
      <c r="M31" s="7">
        <v>69</v>
      </c>
      <c r="N31" s="35" t="s">
        <v>22</v>
      </c>
      <c r="O31" s="7">
        <v>81</v>
      </c>
      <c r="P31" s="6" t="s">
        <v>57</v>
      </c>
    </row>
    <row r="32" spans="3:16" ht="14.25" customHeight="1">
      <c r="C32" s="31" t="s">
        <v>105</v>
      </c>
      <c r="D32" s="31"/>
      <c r="E32" s="32"/>
      <c r="F32" s="33" t="s">
        <v>106</v>
      </c>
      <c r="G32" s="33"/>
      <c r="H32" s="34">
        <v>2.5</v>
      </c>
      <c r="I32" s="6" t="s">
        <v>107</v>
      </c>
      <c r="J32" s="7">
        <v>647</v>
      </c>
      <c r="K32" s="6" t="s">
        <v>108</v>
      </c>
      <c r="L32" s="7">
        <f>SUM(M32:N32)</f>
        <v>20</v>
      </c>
      <c r="M32" s="7">
        <v>20</v>
      </c>
      <c r="N32" s="35" t="s">
        <v>22</v>
      </c>
      <c r="O32" s="7">
        <v>162</v>
      </c>
      <c r="P32" s="6" t="s">
        <v>102</v>
      </c>
    </row>
    <row r="33" spans="3:16" ht="14.25" customHeight="1">
      <c r="C33" s="31" t="s">
        <v>109</v>
      </c>
      <c r="D33" s="31"/>
      <c r="E33" s="32"/>
      <c r="F33" s="33" t="s">
        <v>110</v>
      </c>
      <c r="G33" s="33"/>
      <c r="H33" s="34">
        <v>6.3</v>
      </c>
      <c r="I33" s="2">
        <v>30</v>
      </c>
      <c r="J33" s="7">
        <v>190</v>
      </c>
      <c r="K33" s="10" t="s">
        <v>243</v>
      </c>
      <c r="L33" s="35" t="s">
        <v>22</v>
      </c>
      <c r="M33" s="35" t="s">
        <v>22</v>
      </c>
      <c r="N33" s="35" t="s">
        <v>22</v>
      </c>
      <c r="O33" s="7">
        <v>16</v>
      </c>
      <c r="P33" s="6" t="s">
        <v>112</v>
      </c>
    </row>
    <row r="34" spans="3:16" ht="14.25" customHeight="1">
      <c r="C34" s="31" t="s">
        <v>113</v>
      </c>
      <c r="D34" s="31"/>
      <c r="E34" s="32"/>
      <c r="F34" s="33" t="s">
        <v>25</v>
      </c>
      <c r="G34" s="33"/>
      <c r="H34" s="34">
        <v>2.8</v>
      </c>
      <c r="I34" s="6" t="s">
        <v>114</v>
      </c>
      <c r="J34" s="7">
        <v>460</v>
      </c>
      <c r="K34" s="10" t="s">
        <v>244</v>
      </c>
      <c r="L34" s="35" t="s">
        <v>22</v>
      </c>
      <c r="M34" s="35" t="s">
        <v>22</v>
      </c>
      <c r="N34" s="35" t="s">
        <v>22</v>
      </c>
      <c r="O34" s="7">
        <v>14</v>
      </c>
      <c r="P34" s="6" t="s">
        <v>115</v>
      </c>
    </row>
    <row r="35" spans="3:16" ht="14.25" customHeight="1">
      <c r="C35" s="31" t="s">
        <v>116</v>
      </c>
      <c r="D35" s="31"/>
      <c r="E35" s="32"/>
      <c r="F35" s="33" t="s">
        <v>117</v>
      </c>
      <c r="G35" s="33"/>
      <c r="H35" s="34">
        <v>0.9</v>
      </c>
      <c r="I35" s="35" t="s">
        <v>60</v>
      </c>
      <c r="J35" s="35" t="s">
        <v>22</v>
      </c>
      <c r="K35" s="35" t="s">
        <v>60</v>
      </c>
      <c r="L35" s="7">
        <f aca="true" t="shared" si="1" ref="L35:L41">SUM(M35:N35)</f>
        <v>30</v>
      </c>
      <c r="M35" s="7">
        <v>30</v>
      </c>
      <c r="N35" s="35" t="s">
        <v>22</v>
      </c>
      <c r="O35" s="7">
        <v>178</v>
      </c>
      <c r="P35" s="6" t="s">
        <v>86</v>
      </c>
    </row>
    <row r="36" spans="3:16" ht="14.25" customHeight="1">
      <c r="C36" s="31" t="s">
        <v>118</v>
      </c>
      <c r="D36" s="31"/>
      <c r="E36" s="32"/>
      <c r="F36" s="33" t="s">
        <v>119</v>
      </c>
      <c r="G36" s="33"/>
      <c r="H36" s="34">
        <v>3.3</v>
      </c>
      <c r="I36" s="35" t="s">
        <v>60</v>
      </c>
      <c r="J36" s="35" t="s">
        <v>22</v>
      </c>
      <c r="K36" s="35" t="s">
        <v>60</v>
      </c>
      <c r="L36" s="7">
        <f t="shared" si="1"/>
        <v>5</v>
      </c>
      <c r="M36" s="7">
        <v>5</v>
      </c>
      <c r="N36" s="35" t="s">
        <v>22</v>
      </c>
      <c r="O36" s="7">
        <v>16</v>
      </c>
      <c r="P36" s="6" t="s">
        <v>120</v>
      </c>
    </row>
    <row r="37" spans="3:16" ht="14.25" customHeight="1">
      <c r="C37" s="31" t="s">
        <v>121</v>
      </c>
      <c r="D37" s="31"/>
      <c r="E37" s="32"/>
      <c r="F37" s="33" t="s">
        <v>122</v>
      </c>
      <c r="G37" s="33"/>
      <c r="H37" s="34">
        <v>3.3</v>
      </c>
      <c r="I37" s="2">
        <v>80</v>
      </c>
      <c r="J37" s="7">
        <v>680</v>
      </c>
      <c r="K37" s="6" t="s">
        <v>123</v>
      </c>
      <c r="L37" s="7">
        <f t="shared" si="1"/>
        <v>46</v>
      </c>
      <c r="M37" s="7">
        <v>46</v>
      </c>
      <c r="N37" s="35" t="s">
        <v>22</v>
      </c>
      <c r="O37" s="7">
        <v>9</v>
      </c>
      <c r="P37" s="11" t="s">
        <v>251</v>
      </c>
    </row>
    <row r="38" spans="3:16" ht="14.25" customHeight="1">
      <c r="C38" s="31" t="s">
        <v>124</v>
      </c>
      <c r="D38" s="31"/>
      <c r="E38" s="32"/>
      <c r="F38" s="33" t="s">
        <v>125</v>
      </c>
      <c r="G38" s="33"/>
      <c r="H38" s="34">
        <v>3.5</v>
      </c>
      <c r="I38" s="2">
        <v>120</v>
      </c>
      <c r="J38" s="7">
        <v>300</v>
      </c>
      <c r="K38" s="6" t="s">
        <v>126</v>
      </c>
      <c r="L38" s="7">
        <f t="shared" si="1"/>
        <v>14</v>
      </c>
      <c r="M38" s="7">
        <v>14</v>
      </c>
      <c r="N38" s="7">
        <v>0</v>
      </c>
      <c r="O38" s="7">
        <v>9</v>
      </c>
      <c r="P38" s="6" t="s">
        <v>127</v>
      </c>
    </row>
    <row r="39" spans="3:16" ht="14.25" customHeight="1">
      <c r="C39" s="31" t="s">
        <v>128</v>
      </c>
      <c r="D39" s="31"/>
      <c r="E39" s="32"/>
      <c r="F39" s="33" t="s">
        <v>129</v>
      </c>
      <c r="G39" s="33"/>
      <c r="H39" s="34">
        <v>3.7</v>
      </c>
      <c r="I39" s="2">
        <v>100</v>
      </c>
      <c r="J39" s="7">
        <v>1430</v>
      </c>
      <c r="K39" s="6" t="s">
        <v>242</v>
      </c>
      <c r="L39" s="7">
        <f t="shared" si="1"/>
        <v>10</v>
      </c>
      <c r="M39" s="7">
        <v>10</v>
      </c>
      <c r="N39" s="35" t="s">
        <v>22</v>
      </c>
      <c r="O39" s="7">
        <v>225</v>
      </c>
      <c r="P39" s="6" t="s">
        <v>57</v>
      </c>
    </row>
    <row r="40" spans="3:16" ht="14.25" customHeight="1">
      <c r="C40" s="31" t="s">
        <v>130</v>
      </c>
      <c r="D40" s="31"/>
      <c r="E40" s="32"/>
      <c r="F40" s="33" t="s">
        <v>104</v>
      </c>
      <c r="G40" s="33"/>
      <c r="H40" s="34">
        <v>3.3</v>
      </c>
      <c r="I40" s="35" t="s">
        <v>60</v>
      </c>
      <c r="J40" s="35" t="s">
        <v>22</v>
      </c>
      <c r="K40" s="35" t="s">
        <v>60</v>
      </c>
      <c r="L40" s="7">
        <f t="shared" si="1"/>
        <v>202</v>
      </c>
      <c r="M40" s="35" t="s">
        <v>22</v>
      </c>
      <c r="N40" s="7">
        <v>202</v>
      </c>
      <c r="O40" s="7">
        <v>184</v>
      </c>
      <c r="P40" s="6" t="s">
        <v>131</v>
      </c>
    </row>
    <row r="41" spans="3:16" ht="14.25" customHeight="1">
      <c r="C41" s="31" t="s">
        <v>132</v>
      </c>
      <c r="D41" s="31"/>
      <c r="E41" s="32"/>
      <c r="F41" s="33" t="s">
        <v>133</v>
      </c>
      <c r="G41" s="33"/>
      <c r="H41" s="34">
        <v>3.1</v>
      </c>
      <c r="I41" s="6" t="s">
        <v>134</v>
      </c>
      <c r="J41" s="7">
        <v>1300</v>
      </c>
      <c r="K41" s="6" t="s">
        <v>56</v>
      </c>
      <c r="L41" s="7">
        <f t="shared" si="1"/>
        <v>225</v>
      </c>
      <c r="M41" s="7">
        <v>225</v>
      </c>
      <c r="N41" s="35" t="s">
        <v>22</v>
      </c>
      <c r="O41" s="7">
        <v>24</v>
      </c>
      <c r="P41" s="6" t="s">
        <v>27</v>
      </c>
    </row>
    <row r="42" spans="3:16" ht="14.25" customHeight="1">
      <c r="C42" s="31" t="s">
        <v>135</v>
      </c>
      <c r="D42" s="31"/>
      <c r="E42" s="32"/>
      <c r="F42" s="33" t="s">
        <v>136</v>
      </c>
      <c r="G42" s="33"/>
      <c r="H42" s="34">
        <v>1.1</v>
      </c>
      <c r="I42" s="35" t="s">
        <v>60</v>
      </c>
      <c r="J42" s="35" t="s">
        <v>22</v>
      </c>
      <c r="K42" s="35" t="s">
        <v>60</v>
      </c>
      <c r="L42" s="7">
        <f aca="true" t="shared" si="2" ref="L42:L48">SUM(M42:N42)</f>
        <v>96</v>
      </c>
      <c r="M42" s="7">
        <v>96</v>
      </c>
      <c r="N42" s="35" t="s">
        <v>22</v>
      </c>
      <c r="O42" s="7">
        <v>20</v>
      </c>
      <c r="P42" s="6" t="s">
        <v>137</v>
      </c>
    </row>
    <row r="43" spans="3:16" ht="14.25" customHeight="1">
      <c r="C43" s="31" t="s">
        <v>138</v>
      </c>
      <c r="D43" s="31"/>
      <c r="E43" s="32"/>
      <c r="F43" s="33" t="s">
        <v>139</v>
      </c>
      <c r="G43" s="33"/>
      <c r="H43" s="36" t="s">
        <v>22</v>
      </c>
      <c r="I43" s="6" t="s">
        <v>235</v>
      </c>
      <c r="J43" s="7">
        <v>8090</v>
      </c>
      <c r="K43" s="6" t="s">
        <v>140</v>
      </c>
      <c r="L43" s="7">
        <f t="shared" si="2"/>
        <v>144</v>
      </c>
      <c r="M43" s="7">
        <v>144</v>
      </c>
      <c r="N43" s="35" t="s">
        <v>22</v>
      </c>
      <c r="O43" s="7">
        <v>45</v>
      </c>
      <c r="P43" s="11" t="s">
        <v>252</v>
      </c>
    </row>
    <row r="44" spans="3:16" ht="14.25" customHeight="1">
      <c r="C44" s="31" t="s">
        <v>141</v>
      </c>
      <c r="D44" s="31"/>
      <c r="E44" s="32"/>
      <c r="F44" s="33" t="s">
        <v>142</v>
      </c>
      <c r="G44" s="33"/>
      <c r="H44" s="36" t="s">
        <v>22</v>
      </c>
      <c r="I44" s="35" t="s">
        <v>60</v>
      </c>
      <c r="J44" s="35" t="s">
        <v>22</v>
      </c>
      <c r="K44" s="35" t="s">
        <v>60</v>
      </c>
      <c r="L44" s="7">
        <f t="shared" si="2"/>
        <v>53</v>
      </c>
      <c r="M44" s="7">
        <v>53</v>
      </c>
      <c r="N44" s="35" t="s">
        <v>22</v>
      </c>
      <c r="O44" s="7">
        <v>13</v>
      </c>
      <c r="P44" s="6" t="s">
        <v>49</v>
      </c>
    </row>
    <row r="45" spans="3:16" ht="14.25" customHeight="1">
      <c r="C45" s="31" t="s">
        <v>143</v>
      </c>
      <c r="D45" s="31"/>
      <c r="E45" s="32"/>
      <c r="F45" s="33" t="s">
        <v>64</v>
      </c>
      <c r="G45" s="33"/>
      <c r="H45" s="34">
        <v>3.5</v>
      </c>
      <c r="I45" s="2">
        <v>20</v>
      </c>
      <c r="J45" s="7">
        <v>3945</v>
      </c>
      <c r="K45" s="6" t="s">
        <v>144</v>
      </c>
      <c r="L45" s="7">
        <f t="shared" si="2"/>
        <v>233</v>
      </c>
      <c r="M45" s="7">
        <v>31</v>
      </c>
      <c r="N45" s="7">
        <v>202</v>
      </c>
      <c r="O45" s="7">
        <v>65</v>
      </c>
      <c r="P45" s="6" t="s">
        <v>57</v>
      </c>
    </row>
    <row r="46" spans="3:16" ht="14.25" customHeight="1">
      <c r="C46" s="31" t="s">
        <v>145</v>
      </c>
      <c r="D46" s="31"/>
      <c r="E46" s="32"/>
      <c r="F46" s="33" t="s">
        <v>146</v>
      </c>
      <c r="G46" s="33"/>
      <c r="H46" s="34">
        <v>1</v>
      </c>
      <c r="I46" s="2">
        <v>100</v>
      </c>
      <c r="J46" s="7">
        <v>2100</v>
      </c>
      <c r="K46" s="6" t="s">
        <v>147</v>
      </c>
      <c r="L46" s="7">
        <f t="shared" si="2"/>
        <v>132</v>
      </c>
      <c r="M46" s="7">
        <v>132</v>
      </c>
      <c r="N46" s="35" t="s">
        <v>22</v>
      </c>
      <c r="O46" s="7">
        <v>102</v>
      </c>
      <c r="P46" s="6" t="s">
        <v>27</v>
      </c>
    </row>
    <row r="47" spans="3:16" ht="14.25" customHeight="1">
      <c r="C47" s="31" t="s">
        <v>148</v>
      </c>
      <c r="D47" s="31"/>
      <c r="E47" s="32"/>
      <c r="F47" s="33" t="s">
        <v>149</v>
      </c>
      <c r="G47" s="33"/>
      <c r="H47" s="34">
        <v>1.1</v>
      </c>
      <c r="I47" s="35" t="s">
        <v>60</v>
      </c>
      <c r="J47" s="35" t="s">
        <v>22</v>
      </c>
      <c r="K47" s="35" t="s">
        <v>60</v>
      </c>
      <c r="L47" s="7">
        <f t="shared" si="2"/>
        <v>36</v>
      </c>
      <c r="M47" s="7">
        <v>36</v>
      </c>
      <c r="N47" s="35" t="s">
        <v>22</v>
      </c>
      <c r="O47" s="7">
        <v>81</v>
      </c>
      <c r="P47" s="6" t="s">
        <v>23</v>
      </c>
    </row>
    <row r="48" spans="3:16" ht="14.25" customHeight="1">
      <c r="C48" s="31" t="s">
        <v>150</v>
      </c>
      <c r="D48" s="31"/>
      <c r="E48" s="32"/>
      <c r="F48" s="33" t="s">
        <v>151</v>
      </c>
      <c r="G48" s="33"/>
      <c r="H48" s="34">
        <v>3.3</v>
      </c>
      <c r="I48" s="6" t="s">
        <v>152</v>
      </c>
      <c r="J48" s="7">
        <v>7800</v>
      </c>
      <c r="K48" s="6" t="s">
        <v>153</v>
      </c>
      <c r="L48" s="7">
        <f t="shared" si="2"/>
        <v>320</v>
      </c>
      <c r="M48" s="7">
        <v>320</v>
      </c>
      <c r="N48" s="35" t="s">
        <v>22</v>
      </c>
      <c r="O48" s="7">
        <v>305</v>
      </c>
      <c r="P48" s="6" t="s">
        <v>49</v>
      </c>
    </row>
    <row r="49" spans="3:16" ht="14.25" customHeight="1">
      <c r="C49" s="31" t="s">
        <v>154</v>
      </c>
      <c r="D49" s="31"/>
      <c r="E49" s="32"/>
      <c r="F49" s="33" t="s">
        <v>155</v>
      </c>
      <c r="G49" s="33"/>
      <c r="H49" s="34">
        <v>6.2</v>
      </c>
      <c r="I49" s="2">
        <v>50</v>
      </c>
      <c r="J49" s="7">
        <v>1450</v>
      </c>
      <c r="K49" s="6" t="s">
        <v>156</v>
      </c>
      <c r="L49" s="35" t="s">
        <v>22</v>
      </c>
      <c r="M49" s="35" t="s">
        <v>22</v>
      </c>
      <c r="N49" s="35" t="s">
        <v>22</v>
      </c>
      <c r="O49" s="7">
        <v>84</v>
      </c>
      <c r="P49" s="6" t="s">
        <v>127</v>
      </c>
    </row>
    <row r="50" spans="3:16" ht="14.25" customHeight="1">
      <c r="C50" s="31" t="s">
        <v>157</v>
      </c>
      <c r="D50" s="31"/>
      <c r="E50" s="32"/>
      <c r="F50" s="33" t="s">
        <v>158</v>
      </c>
      <c r="G50" s="33"/>
      <c r="H50" s="34">
        <v>3.5</v>
      </c>
      <c r="I50" s="2">
        <v>100</v>
      </c>
      <c r="J50" s="7">
        <v>700</v>
      </c>
      <c r="K50" s="6" t="s">
        <v>159</v>
      </c>
      <c r="L50" s="7">
        <f aca="true" t="shared" si="3" ref="L50:L58">SUM(M50:N50)</f>
        <v>9</v>
      </c>
      <c r="M50" s="7">
        <v>9</v>
      </c>
      <c r="N50" s="35" t="s">
        <v>22</v>
      </c>
      <c r="O50" s="7">
        <v>7</v>
      </c>
      <c r="P50" s="6" t="s">
        <v>57</v>
      </c>
    </row>
    <row r="51" spans="3:16" ht="14.25" customHeight="1">
      <c r="C51" s="31" t="s">
        <v>160</v>
      </c>
      <c r="D51" s="31"/>
      <c r="E51" s="32"/>
      <c r="F51" s="33" t="s">
        <v>161</v>
      </c>
      <c r="G51" s="33"/>
      <c r="H51" s="36" t="s">
        <v>22</v>
      </c>
      <c r="I51" s="6" t="s">
        <v>236</v>
      </c>
      <c r="J51" s="6" t="s">
        <v>236</v>
      </c>
      <c r="K51" s="6" t="s">
        <v>236</v>
      </c>
      <c r="L51" s="7">
        <f t="shared" si="3"/>
        <v>36</v>
      </c>
      <c r="M51" s="7">
        <v>36</v>
      </c>
      <c r="N51" s="35" t="s">
        <v>22</v>
      </c>
      <c r="O51" s="7">
        <v>31</v>
      </c>
      <c r="P51" s="11" t="s">
        <v>237</v>
      </c>
    </row>
    <row r="52" spans="3:16" ht="14.25" customHeight="1">
      <c r="C52" s="31" t="s">
        <v>162</v>
      </c>
      <c r="D52" s="31"/>
      <c r="E52" s="32"/>
      <c r="F52" s="33" t="s">
        <v>163</v>
      </c>
      <c r="G52" s="33"/>
      <c r="H52" s="34">
        <v>2.7</v>
      </c>
      <c r="I52" s="2">
        <v>50</v>
      </c>
      <c r="J52" s="7">
        <v>3900</v>
      </c>
      <c r="K52" s="6" t="s">
        <v>159</v>
      </c>
      <c r="L52" s="7">
        <f t="shared" si="3"/>
        <v>153</v>
      </c>
      <c r="M52" s="7">
        <v>58</v>
      </c>
      <c r="N52" s="7">
        <v>95</v>
      </c>
      <c r="O52" s="7">
        <v>61</v>
      </c>
      <c r="P52" s="6" t="s">
        <v>49</v>
      </c>
    </row>
    <row r="53" spans="3:16" ht="14.25" customHeight="1">
      <c r="C53" s="31" t="s">
        <v>164</v>
      </c>
      <c r="D53" s="31"/>
      <c r="E53" s="32"/>
      <c r="F53" s="33" t="s">
        <v>165</v>
      </c>
      <c r="G53" s="33"/>
      <c r="H53" s="34">
        <v>3.3</v>
      </c>
      <c r="I53" s="35" t="s">
        <v>60</v>
      </c>
      <c r="J53" s="35" t="s">
        <v>22</v>
      </c>
      <c r="K53" s="35" t="s">
        <v>60</v>
      </c>
      <c r="L53" s="7">
        <f t="shared" si="3"/>
        <v>29</v>
      </c>
      <c r="M53" s="7">
        <v>29</v>
      </c>
      <c r="N53" s="35" t="s">
        <v>22</v>
      </c>
      <c r="O53" s="7">
        <v>5</v>
      </c>
      <c r="P53" s="6" t="s">
        <v>23</v>
      </c>
    </row>
    <row r="54" spans="3:16" ht="14.25" customHeight="1">
      <c r="C54" s="31" t="s">
        <v>166</v>
      </c>
      <c r="D54" s="31"/>
      <c r="E54" s="32"/>
      <c r="F54" s="33" t="s">
        <v>158</v>
      </c>
      <c r="G54" s="33"/>
      <c r="H54" s="34">
        <v>3.5</v>
      </c>
      <c r="I54" s="2">
        <v>50</v>
      </c>
      <c r="J54" s="7">
        <v>4000</v>
      </c>
      <c r="K54" s="6" t="s">
        <v>167</v>
      </c>
      <c r="L54" s="7">
        <f t="shared" si="3"/>
        <v>85</v>
      </c>
      <c r="M54" s="35" t="s">
        <v>22</v>
      </c>
      <c r="N54" s="7">
        <v>85</v>
      </c>
      <c r="O54" s="7">
        <v>85</v>
      </c>
      <c r="P54" s="6" t="s">
        <v>23</v>
      </c>
    </row>
    <row r="55" spans="3:16" ht="14.25" customHeight="1">
      <c r="C55" s="31" t="s">
        <v>168</v>
      </c>
      <c r="D55" s="31"/>
      <c r="E55" s="32"/>
      <c r="F55" s="33" t="s">
        <v>142</v>
      </c>
      <c r="G55" s="33"/>
      <c r="H55" s="34">
        <v>2.2</v>
      </c>
      <c r="I55" s="35" t="s">
        <v>60</v>
      </c>
      <c r="J55" s="35" t="s">
        <v>22</v>
      </c>
      <c r="K55" s="35" t="s">
        <v>60</v>
      </c>
      <c r="L55" s="7">
        <f t="shared" si="3"/>
        <v>78</v>
      </c>
      <c r="M55" s="7">
        <v>78</v>
      </c>
      <c r="N55" s="35" t="s">
        <v>22</v>
      </c>
      <c r="O55" s="7">
        <v>92</v>
      </c>
      <c r="P55" s="6" t="s">
        <v>169</v>
      </c>
    </row>
    <row r="56" spans="3:16" ht="14.25" customHeight="1">
      <c r="C56" s="31" t="s">
        <v>170</v>
      </c>
      <c r="D56" s="31"/>
      <c r="E56" s="32"/>
      <c r="F56" s="33" t="s">
        <v>165</v>
      </c>
      <c r="G56" s="33"/>
      <c r="H56" s="36" t="s">
        <v>22</v>
      </c>
      <c r="I56" s="35" t="s">
        <v>60</v>
      </c>
      <c r="J56" s="35" t="s">
        <v>22</v>
      </c>
      <c r="K56" s="35" t="s">
        <v>60</v>
      </c>
      <c r="L56" s="7">
        <f t="shared" si="3"/>
        <v>57</v>
      </c>
      <c r="M56" s="7">
        <v>57</v>
      </c>
      <c r="N56" s="35" t="s">
        <v>22</v>
      </c>
      <c r="O56" s="7">
        <v>15</v>
      </c>
      <c r="P56" s="6" t="s">
        <v>238</v>
      </c>
    </row>
    <row r="57" spans="3:16" ht="14.25" customHeight="1">
      <c r="C57" s="31" t="s">
        <v>171</v>
      </c>
      <c r="D57" s="31"/>
      <c r="E57" s="32"/>
      <c r="F57" s="33" t="s">
        <v>172</v>
      </c>
      <c r="G57" s="33"/>
      <c r="H57" s="34">
        <v>3.1</v>
      </c>
      <c r="I57" s="2">
        <v>50</v>
      </c>
      <c r="J57" s="7">
        <v>1820</v>
      </c>
      <c r="K57" s="6" t="s">
        <v>42</v>
      </c>
      <c r="L57" s="7">
        <f t="shared" si="3"/>
        <v>155</v>
      </c>
      <c r="M57" s="7">
        <v>0</v>
      </c>
      <c r="N57" s="7">
        <v>155</v>
      </c>
      <c r="O57" s="7">
        <v>104</v>
      </c>
      <c r="P57" s="6" t="s">
        <v>127</v>
      </c>
    </row>
    <row r="58" spans="3:16" ht="14.25" customHeight="1">
      <c r="C58" s="31" t="s">
        <v>173</v>
      </c>
      <c r="D58" s="31"/>
      <c r="E58" s="32"/>
      <c r="F58" s="33" t="s">
        <v>174</v>
      </c>
      <c r="G58" s="33"/>
      <c r="H58" s="34">
        <v>3.3</v>
      </c>
      <c r="I58" s="6" t="s">
        <v>175</v>
      </c>
      <c r="J58" s="7">
        <v>4940</v>
      </c>
      <c r="K58" s="6" t="s">
        <v>176</v>
      </c>
      <c r="L58" s="7">
        <f t="shared" si="3"/>
        <v>114</v>
      </c>
      <c r="M58" s="7">
        <v>29</v>
      </c>
      <c r="N58" s="7">
        <v>85</v>
      </c>
      <c r="O58" s="7">
        <v>105</v>
      </c>
      <c r="P58" s="6" t="s">
        <v>131</v>
      </c>
    </row>
    <row r="59" spans="3:16" ht="14.25" customHeight="1">
      <c r="C59" s="31" t="s">
        <v>177</v>
      </c>
      <c r="D59" s="31"/>
      <c r="E59" s="32"/>
      <c r="F59" s="33" t="s">
        <v>178</v>
      </c>
      <c r="G59" s="33"/>
      <c r="H59" s="34">
        <v>3.5</v>
      </c>
      <c r="I59" s="35" t="s">
        <v>60</v>
      </c>
      <c r="J59" s="35" t="s">
        <v>22</v>
      </c>
      <c r="K59" s="35" t="s">
        <v>60</v>
      </c>
      <c r="L59" s="35" t="s">
        <v>22</v>
      </c>
      <c r="M59" s="35" t="s">
        <v>22</v>
      </c>
      <c r="N59" s="35" t="s">
        <v>22</v>
      </c>
      <c r="O59" s="7">
        <v>26</v>
      </c>
      <c r="P59" s="11" t="s">
        <v>239</v>
      </c>
    </row>
    <row r="60" spans="3:16" ht="14.25" customHeight="1">
      <c r="C60" s="31" t="s">
        <v>179</v>
      </c>
      <c r="D60" s="31"/>
      <c r="E60" s="32"/>
      <c r="F60" s="33" t="s">
        <v>142</v>
      </c>
      <c r="G60" s="33"/>
      <c r="H60" s="34">
        <v>2.7</v>
      </c>
      <c r="I60" s="35" t="s">
        <v>60</v>
      </c>
      <c r="J60" s="35" t="s">
        <v>22</v>
      </c>
      <c r="K60" s="35" t="s">
        <v>60</v>
      </c>
      <c r="L60" s="7">
        <f>SUM(M60:N60)</f>
        <v>13</v>
      </c>
      <c r="M60" s="7">
        <v>13</v>
      </c>
      <c r="N60" s="35" t="s">
        <v>22</v>
      </c>
      <c r="O60" s="7">
        <v>32</v>
      </c>
      <c r="P60" s="6" t="s">
        <v>49</v>
      </c>
    </row>
    <row r="61" spans="3:16" ht="14.25" customHeight="1">
      <c r="C61" s="31" t="s">
        <v>180</v>
      </c>
      <c r="D61" s="31"/>
      <c r="E61" s="32"/>
      <c r="F61" s="33" t="s">
        <v>181</v>
      </c>
      <c r="G61" s="33"/>
      <c r="H61" s="34">
        <v>6.3</v>
      </c>
      <c r="I61" s="6" t="s">
        <v>182</v>
      </c>
      <c r="J61" s="7">
        <v>640</v>
      </c>
      <c r="K61" s="11" t="s">
        <v>241</v>
      </c>
      <c r="L61" s="35" t="s">
        <v>22</v>
      </c>
      <c r="M61" s="35" t="s">
        <v>22</v>
      </c>
      <c r="N61" s="35" t="s">
        <v>22</v>
      </c>
      <c r="O61" s="7">
        <v>11</v>
      </c>
      <c r="P61" s="10" t="s">
        <v>183</v>
      </c>
    </row>
    <row r="62" spans="3:16" ht="14.25" customHeight="1">
      <c r="C62" s="31" t="s">
        <v>184</v>
      </c>
      <c r="D62" s="31"/>
      <c r="E62" s="32"/>
      <c r="F62" s="33" t="s">
        <v>19</v>
      </c>
      <c r="G62" s="33"/>
      <c r="H62" s="34">
        <v>3.5</v>
      </c>
      <c r="I62" s="35" t="s">
        <v>60</v>
      </c>
      <c r="J62" s="35" t="s">
        <v>22</v>
      </c>
      <c r="K62" s="35" t="s">
        <v>60</v>
      </c>
      <c r="L62" s="35" t="s">
        <v>22</v>
      </c>
      <c r="M62" s="35" t="s">
        <v>22</v>
      </c>
      <c r="N62" s="35" t="s">
        <v>22</v>
      </c>
      <c r="O62" s="7">
        <v>3</v>
      </c>
      <c r="P62" s="6" t="s">
        <v>185</v>
      </c>
    </row>
    <row r="63" spans="3:16" ht="14.25" customHeight="1">
      <c r="C63" s="31" t="s">
        <v>186</v>
      </c>
      <c r="D63" s="31"/>
      <c r="E63" s="32"/>
      <c r="F63" s="33" t="s">
        <v>36</v>
      </c>
      <c r="G63" s="33"/>
      <c r="H63" s="34">
        <v>3.7</v>
      </c>
      <c r="I63" s="6" t="s">
        <v>187</v>
      </c>
      <c r="J63" s="7">
        <v>7650</v>
      </c>
      <c r="K63" s="6" t="s">
        <v>188</v>
      </c>
      <c r="L63" s="7">
        <f>SUM(M63:N63)</f>
        <v>90</v>
      </c>
      <c r="M63" s="7">
        <v>90</v>
      </c>
      <c r="N63" s="35" t="s">
        <v>22</v>
      </c>
      <c r="O63" s="7">
        <v>30</v>
      </c>
      <c r="P63" s="6" t="s">
        <v>49</v>
      </c>
    </row>
    <row r="64" spans="3:16" ht="14.25" customHeight="1">
      <c r="C64" s="31" t="s">
        <v>189</v>
      </c>
      <c r="D64" s="31"/>
      <c r="E64" s="32"/>
      <c r="F64" s="33" t="s">
        <v>181</v>
      </c>
      <c r="G64" s="33"/>
      <c r="H64" s="34">
        <v>0.9</v>
      </c>
      <c r="I64" s="2">
        <v>70</v>
      </c>
      <c r="J64" s="7">
        <v>200</v>
      </c>
      <c r="K64" s="11" t="s">
        <v>240</v>
      </c>
      <c r="L64" s="35" t="s">
        <v>22</v>
      </c>
      <c r="M64" s="35" t="s">
        <v>22</v>
      </c>
      <c r="N64" s="35" t="s">
        <v>22</v>
      </c>
      <c r="O64" s="7">
        <v>8</v>
      </c>
      <c r="P64" s="10" t="s">
        <v>111</v>
      </c>
    </row>
    <row r="65" spans="3:16" ht="14.25" customHeight="1">
      <c r="C65" s="31" t="s">
        <v>190</v>
      </c>
      <c r="D65" s="31"/>
      <c r="E65" s="32"/>
      <c r="F65" s="33" t="s">
        <v>133</v>
      </c>
      <c r="G65" s="33"/>
      <c r="H65" s="34">
        <v>3.1</v>
      </c>
      <c r="I65" s="2">
        <v>30</v>
      </c>
      <c r="J65" s="7">
        <v>980</v>
      </c>
      <c r="K65" s="6" t="s">
        <v>191</v>
      </c>
      <c r="L65" s="7">
        <f>SUM(M65:N65)</f>
        <v>1044</v>
      </c>
      <c r="M65" s="7">
        <v>1044</v>
      </c>
      <c r="N65" s="35" t="s">
        <v>22</v>
      </c>
      <c r="O65" s="7">
        <v>39</v>
      </c>
      <c r="P65" s="6" t="s">
        <v>131</v>
      </c>
    </row>
    <row r="66" spans="3:16" ht="14.25" customHeight="1">
      <c r="C66" s="31" t="s">
        <v>192</v>
      </c>
      <c r="D66" s="31"/>
      <c r="E66" s="32"/>
      <c r="F66" s="33" t="s">
        <v>68</v>
      </c>
      <c r="G66" s="33"/>
      <c r="H66" s="34">
        <v>3.5</v>
      </c>
      <c r="I66" s="2">
        <v>20</v>
      </c>
      <c r="J66" s="7">
        <v>310</v>
      </c>
      <c r="K66" s="19" t="s">
        <v>231</v>
      </c>
      <c r="L66" s="35" t="s">
        <v>22</v>
      </c>
      <c r="M66" s="35" t="s">
        <v>22</v>
      </c>
      <c r="N66" s="35" t="s">
        <v>22</v>
      </c>
      <c r="O66" s="7">
        <v>8</v>
      </c>
      <c r="P66" s="6" t="s">
        <v>193</v>
      </c>
    </row>
    <row r="67" spans="3:16" ht="14.25" customHeight="1">
      <c r="C67" s="31" t="s">
        <v>194</v>
      </c>
      <c r="D67" s="31"/>
      <c r="E67" s="32"/>
      <c r="F67" s="33" t="s">
        <v>195</v>
      </c>
      <c r="G67" s="33"/>
      <c r="H67" s="34">
        <v>0.9</v>
      </c>
      <c r="I67" s="6" t="s">
        <v>196</v>
      </c>
      <c r="J67" s="7">
        <v>770</v>
      </c>
      <c r="K67" s="6" t="s">
        <v>42</v>
      </c>
      <c r="L67" s="7">
        <f>SUM(M67:N67)</f>
        <v>6</v>
      </c>
      <c r="M67" s="7">
        <v>2</v>
      </c>
      <c r="N67" s="7">
        <v>4</v>
      </c>
      <c r="O67" s="7">
        <v>28</v>
      </c>
      <c r="P67" s="11" t="s">
        <v>253</v>
      </c>
    </row>
    <row r="68" spans="3:16" ht="14.25" customHeight="1">
      <c r="C68" s="31" t="s">
        <v>197</v>
      </c>
      <c r="D68" s="31"/>
      <c r="E68" s="32"/>
      <c r="F68" s="33" t="s">
        <v>64</v>
      </c>
      <c r="G68" s="33"/>
      <c r="H68" s="36" t="s">
        <v>22</v>
      </c>
      <c r="I68" s="35" t="s">
        <v>60</v>
      </c>
      <c r="J68" s="35" t="s">
        <v>22</v>
      </c>
      <c r="K68" s="35" t="s">
        <v>60</v>
      </c>
      <c r="L68" s="35" t="s">
        <v>22</v>
      </c>
      <c r="M68" s="35" t="s">
        <v>22</v>
      </c>
      <c r="N68" s="35" t="s">
        <v>22</v>
      </c>
      <c r="O68" s="7">
        <v>27</v>
      </c>
      <c r="P68" s="6" t="s">
        <v>198</v>
      </c>
    </row>
    <row r="69" spans="3:16" ht="14.25" customHeight="1">
      <c r="C69" s="31" t="s">
        <v>199</v>
      </c>
      <c r="D69" s="31"/>
      <c r="E69" s="32"/>
      <c r="F69" s="33" t="s">
        <v>200</v>
      </c>
      <c r="G69" s="33"/>
      <c r="H69" s="34">
        <v>3.8</v>
      </c>
      <c r="I69" s="35" t="s">
        <v>60</v>
      </c>
      <c r="J69" s="35" t="s">
        <v>22</v>
      </c>
      <c r="K69" s="35" t="s">
        <v>60</v>
      </c>
      <c r="L69" s="35" t="s">
        <v>22</v>
      </c>
      <c r="M69" s="35" t="s">
        <v>22</v>
      </c>
      <c r="N69" s="35" t="s">
        <v>22</v>
      </c>
      <c r="O69" s="7">
        <v>84</v>
      </c>
      <c r="P69" s="6" t="s">
        <v>246</v>
      </c>
    </row>
    <row r="70" spans="3:16" ht="14.25" customHeight="1">
      <c r="C70" s="31" t="s">
        <v>201</v>
      </c>
      <c r="D70" s="31"/>
      <c r="E70" s="32"/>
      <c r="F70" s="33" t="s">
        <v>155</v>
      </c>
      <c r="G70" s="33"/>
      <c r="H70" s="34">
        <v>6.3</v>
      </c>
      <c r="I70" s="35" t="s">
        <v>60</v>
      </c>
      <c r="J70" s="35" t="s">
        <v>22</v>
      </c>
      <c r="K70" s="35" t="s">
        <v>60</v>
      </c>
      <c r="L70" s="35" t="s">
        <v>22</v>
      </c>
      <c r="M70" s="35" t="s">
        <v>22</v>
      </c>
      <c r="N70" s="35" t="s">
        <v>22</v>
      </c>
      <c r="O70" s="7">
        <v>5</v>
      </c>
      <c r="P70" s="11" t="s">
        <v>202</v>
      </c>
    </row>
    <row r="71" spans="3:16" ht="14.25" customHeight="1">
      <c r="C71" s="31" t="s">
        <v>203</v>
      </c>
      <c r="D71" s="31"/>
      <c r="E71" s="32"/>
      <c r="F71" s="33" t="s">
        <v>158</v>
      </c>
      <c r="G71" s="33"/>
      <c r="H71" s="34">
        <v>3.5</v>
      </c>
      <c r="I71" s="35" t="s">
        <v>60</v>
      </c>
      <c r="J71" s="35" t="s">
        <v>22</v>
      </c>
      <c r="K71" s="35" t="s">
        <v>60</v>
      </c>
      <c r="L71" s="7">
        <f>SUM(M71:N71)</f>
        <v>17</v>
      </c>
      <c r="M71" s="7">
        <v>17</v>
      </c>
      <c r="N71" s="35" t="s">
        <v>22</v>
      </c>
      <c r="O71" s="7">
        <v>158</v>
      </c>
      <c r="P71" s="6" t="s">
        <v>23</v>
      </c>
    </row>
    <row r="72" spans="3:16" ht="14.25" customHeight="1">
      <c r="C72" s="31" t="s">
        <v>204</v>
      </c>
      <c r="D72" s="31"/>
      <c r="E72" s="32"/>
      <c r="F72" s="33" t="s">
        <v>205</v>
      </c>
      <c r="G72" s="33"/>
      <c r="H72" s="36" t="s">
        <v>22</v>
      </c>
      <c r="I72" s="6" t="s">
        <v>206</v>
      </c>
      <c r="J72" s="7">
        <v>280</v>
      </c>
      <c r="K72" s="6" t="s">
        <v>85</v>
      </c>
      <c r="L72" s="35" t="s">
        <v>22</v>
      </c>
      <c r="M72" s="35" t="s">
        <v>22</v>
      </c>
      <c r="N72" s="35" t="s">
        <v>22</v>
      </c>
      <c r="O72" s="7">
        <v>46</v>
      </c>
      <c r="P72" s="6" t="s">
        <v>115</v>
      </c>
    </row>
    <row r="73" spans="3:16" ht="14.25" customHeight="1">
      <c r="C73" s="31" t="s">
        <v>207</v>
      </c>
      <c r="D73" s="31"/>
      <c r="E73" s="32"/>
      <c r="F73" s="33" t="s">
        <v>104</v>
      </c>
      <c r="G73" s="33"/>
      <c r="H73" s="34">
        <v>3.5</v>
      </c>
      <c r="I73" s="35" t="s">
        <v>60</v>
      </c>
      <c r="J73" s="35" t="s">
        <v>22</v>
      </c>
      <c r="K73" s="35" t="s">
        <v>60</v>
      </c>
      <c r="L73" s="7">
        <f>SUM(M73:N73)</f>
        <v>34</v>
      </c>
      <c r="M73" s="7">
        <v>34</v>
      </c>
      <c r="N73" s="35" t="s">
        <v>22</v>
      </c>
      <c r="O73" s="7">
        <v>26</v>
      </c>
      <c r="P73" s="6" t="s">
        <v>57</v>
      </c>
    </row>
    <row r="74" spans="3:16" ht="14.25" customHeight="1">
      <c r="C74" s="31" t="s">
        <v>208</v>
      </c>
      <c r="D74" s="31"/>
      <c r="E74" s="32"/>
      <c r="F74" s="33" t="s">
        <v>209</v>
      </c>
      <c r="G74" s="33"/>
      <c r="H74" s="36" t="s">
        <v>22</v>
      </c>
      <c r="I74" s="35" t="s">
        <v>60</v>
      </c>
      <c r="J74" s="35" t="s">
        <v>22</v>
      </c>
      <c r="K74" s="35" t="s">
        <v>60</v>
      </c>
      <c r="L74" s="7">
        <f>SUM(M74:N74)</f>
        <v>33</v>
      </c>
      <c r="M74" s="35" t="s">
        <v>22</v>
      </c>
      <c r="N74" s="7">
        <v>33</v>
      </c>
      <c r="O74" s="7">
        <v>16</v>
      </c>
      <c r="P74" s="6" t="s">
        <v>57</v>
      </c>
    </row>
    <row r="75" spans="3:16" ht="14.25" customHeight="1">
      <c r="C75" s="31" t="s">
        <v>210</v>
      </c>
      <c r="D75" s="31"/>
      <c r="E75" s="32"/>
      <c r="F75" s="33" t="s">
        <v>158</v>
      </c>
      <c r="G75" s="33"/>
      <c r="H75" s="34">
        <v>3.5</v>
      </c>
      <c r="I75" s="6">
        <v>50</v>
      </c>
      <c r="J75" s="7">
        <v>1100</v>
      </c>
      <c r="K75" s="6" t="s">
        <v>211</v>
      </c>
      <c r="L75" s="7">
        <f>SUM(M75:N75)</f>
        <v>59</v>
      </c>
      <c r="M75" s="35" t="s">
        <v>22</v>
      </c>
      <c r="N75" s="7">
        <v>59</v>
      </c>
      <c r="O75" s="7">
        <v>41</v>
      </c>
      <c r="P75" s="6" t="s">
        <v>57</v>
      </c>
    </row>
    <row r="76" spans="3:16" s="12" customFormat="1" ht="14.25" customHeight="1">
      <c r="C76" s="33" t="s">
        <v>212</v>
      </c>
      <c r="D76" s="33"/>
      <c r="E76" s="32"/>
      <c r="F76" s="33" t="s">
        <v>213</v>
      </c>
      <c r="G76" s="33"/>
      <c r="H76" s="34">
        <v>3.2</v>
      </c>
      <c r="I76" s="12">
        <v>20</v>
      </c>
      <c r="J76" s="13">
        <v>200</v>
      </c>
      <c r="K76" s="14" t="s">
        <v>243</v>
      </c>
      <c r="L76" s="35" t="s">
        <v>22</v>
      </c>
      <c r="M76" s="35" t="s">
        <v>22</v>
      </c>
      <c r="N76" s="35" t="s">
        <v>22</v>
      </c>
      <c r="O76" s="13">
        <v>86</v>
      </c>
      <c r="P76" s="15" t="s">
        <v>214</v>
      </c>
    </row>
    <row r="77" spans="3:16" s="12" customFormat="1" ht="14.25" customHeight="1">
      <c r="C77" s="33" t="s">
        <v>215</v>
      </c>
      <c r="D77" s="33"/>
      <c r="E77" s="32"/>
      <c r="F77" s="33" t="s">
        <v>32</v>
      </c>
      <c r="G77" s="33"/>
      <c r="H77" s="34">
        <v>3.3</v>
      </c>
      <c r="I77" s="15" t="s">
        <v>247</v>
      </c>
      <c r="J77" s="13">
        <v>105</v>
      </c>
      <c r="K77" s="15" t="s">
        <v>216</v>
      </c>
      <c r="L77" s="35" t="s">
        <v>22</v>
      </c>
      <c r="M77" s="35" t="s">
        <v>22</v>
      </c>
      <c r="N77" s="35" t="s">
        <v>22</v>
      </c>
      <c r="O77" s="13">
        <v>2</v>
      </c>
      <c r="P77" s="15" t="s">
        <v>214</v>
      </c>
    </row>
    <row r="78" spans="3:16" ht="14.25" customHeight="1">
      <c r="C78" s="31" t="s">
        <v>217</v>
      </c>
      <c r="D78" s="31"/>
      <c r="E78" s="32"/>
      <c r="F78" s="33" t="s">
        <v>218</v>
      </c>
      <c r="G78" s="33"/>
      <c r="H78" s="34">
        <v>3.3</v>
      </c>
      <c r="I78" s="2">
        <v>40</v>
      </c>
      <c r="J78" s="7">
        <v>260</v>
      </c>
      <c r="K78" s="6" t="s">
        <v>66</v>
      </c>
      <c r="L78" s="7">
        <f>SUM(M78:N78)</f>
        <v>5</v>
      </c>
      <c r="M78" s="7">
        <v>5</v>
      </c>
      <c r="N78" s="35" t="s">
        <v>22</v>
      </c>
      <c r="O78" s="7">
        <v>13</v>
      </c>
      <c r="P78" s="6" t="s">
        <v>27</v>
      </c>
    </row>
    <row r="79" spans="3:16" ht="14.25" customHeight="1">
      <c r="C79" s="31" t="s">
        <v>219</v>
      </c>
      <c r="D79" s="31"/>
      <c r="E79" s="32"/>
      <c r="F79" s="33" t="s">
        <v>122</v>
      </c>
      <c r="G79" s="33"/>
      <c r="H79" s="34">
        <v>3.3</v>
      </c>
      <c r="I79" s="2">
        <v>30</v>
      </c>
      <c r="J79" s="7">
        <v>300</v>
      </c>
      <c r="K79" s="6" t="s">
        <v>220</v>
      </c>
      <c r="L79" s="7">
        <f>SUM(M79:N79)</f>
        <v>13</v>
      </c>
      <c r="M79" s="7">
        <v>13</v>
      </c>
      <c r="N79" s="35" t="s">
        <v>22</v>
      </c>
      <c r="O79" s="7">
        <v>8</v>
      </c>
      <c r="P79" s="6" t="s">
        <v>27</v>
      </c>
    </row>
    <row r="80" spans="3:16" ht="14.25" customHeight="1">
      <c r="C80" s="31" t="s">
        <v>221</v>
      </c>
      <c r="D80" s="31"/>
      <c r="E80" s="32"/>
      <c r="F80" s="33" t="s">
        <v>222</v>
      </c>
      <c r="G80" s="33"/>
      <c r="H80" s="34">
        <v>1</v>
      </c>
      <c r="I80" s="6" t="s">
        <v>223</v>
      </c>
      <c r="J80" s="7">
        <v>120</v>
      </c>
      <c r="K80" s="10" t="s">
        <v>244</v>
      </c>
      <c r="L80" s="35" t="s">
        <v>22</v>
      </c>
      <c r="M80" s="35" t="s">
        <v>22</v>
      </c>
      <c r="N80" s="35" t="s">
        <v>22</v>
      </c>
      <c r="O80" s="7">
        <v>16</v>
      </c>
      <c r="P80" s="41" t="s">
        <v>254</v>
      </c>
    </row>
    <row r="81" spans="3:16" ht="14.25" customHeight="1">
      <c r="C81" s="31" t="s">
        <v>224</v>
      </c>
      <c r="D81" s="31"/>
      <c r="E81" s="32"/>
      <c r="F81" s="33" t="s">
        <v>125</v>
      </c>
      <c r="G81" s="33"/>
      <c r="H81" s="34">
        <v>3.5</v>
      </c>
      <c r="I81" s="2">
        <v>70</v>
      </c>
      <c r="J81" s="7">
        <v>400</v>
      </c>
      <c r="K81" s="6" t="s">
        <v>225</v>
      </c>
      <c r="L81" s="35" t="s">
        <v>22</v>
      </c>
      <c r="M81" s="35" t="s">
        <v>22</v>
      </c>
      <c r="N81" s="35" t="s">
        <v>22</v>
      </c>
      <c r="O81" s="7">
        <v>51</v>
      </c>
      <c r="P81" s="6" t="s">
        <v>226</v>
      </c>
    </row>
    <row r="82" spans="2:16" ht="14.25" customHeight="1" thickBot="1">
      <c r="B82" s="4"/>
      <c r="C82" s="37" t="s">
        <v>227</v>
      </c>
      <c r="D82" s="37"/>
      <c r="E82" s="38"/>
      <c r="F82" s="37" t="s">
        <v>44</v>
      </c>
      <c r="G82" s="37"/>
      <c r="H82" s="39" t="s">
        <v>22</v>
      </c>
      <c r="I82" s="4">
        <v>50</v>
      </c>
      <c r="J82" s="8">
        <v>2880</v>
      </c>
      <c r="K82" s="9" t="s">
        <v>228</v>
      </c>
      <c r="L82" s="8">
        <f>SUM(M82:N82)</f>
        <v>42</v>
      </c>
      <c r="M82" s="8">
        <v>42</v>
      </c>
      <c r="N82" s="40" t="s">
        <v>22</v>
      </c>
      <c r="O82" s="8">
        <v>16</v>
      </c>
      <c r="P82" s="9" t="s">
        <v>27</v>
      </c>
    </row>
    <row r="83" ht="14.25" customHeight="1">
      <c r="C83" s="2" t="s">
        <v>229</v>
      </c>
    </row>
  </sheetData>
  <mergeCells count="2">
    <mergeCell ref="C4:C5"/>
    <mergeCell ref="F4:F5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2000-07-25T01:12:34Z</cp:lastPrinted>
  <dcterms:modified xsi:type="dcterms:W3CDTF">2000-10-05T04:09:55Z</dcterms:modified>
  <cp:category/>
  <cp:version/>
  <cp:contentType/>
  <cp:contentStatus/>
</cp:coreProperties>
</file>