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<sst xmlns="http://schemas.openxmlformats.org/spreadsheetml/2006/main" count="99" uniqueCount="68">
  <si>
    <t>5  事  業  所    77</t>
  </si>
  <si>
    <t xml:space="preserve">      ４０   事 業 所 数 お よ び 従 業 者 数 の 推 移</t>
  </si>
  <si>
    <t>（昭和４１～平成８年）</t>
  </si>
  <si>
    <t xml:space="preserve">    「事業所・企業統計調査」（平成 3年までは「事業所統計調査」。昭和47年は 9月 1日、昭和50年は 5月15日、昭和53年は 6月15日、昭和56</t>
  </si>
  <si>
    <t>　  年～平成 3年は 7月 1日、平成 8年は10月 1日現在）による。</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</si>
  <si>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</si>
  <si>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</si>
  <si>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</si>
  <si>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</si>
  <si>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</si>
  <si>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 xml:space="preserve">    (1) 産      業      別</t>
  </si>
  <si>
    <t>単位：所、人</t>
  </si>
  <si>
    <t xml:space="preserve">    (2) 従業者規模別</t>
  </si>
  <si>
    <t>農林</t>
  </si>
  <si>
    <t>電気･ガス</t>
  </si>
  <si>
    <t>運輸・</t>
  </si>
  <si>
    <t>卸 売 ・</t>
  </si>
  <si>
    <t>金融・</t>
  </si>
  <si>
    <t>民                                              営</t>
  </si>
  <si>
    <t>1)</t>
  </si>
  <si>
    <t>年</t>
  </si>
  <si>
    <t>総数</t>
  </si>
  <si>
    <t>鉱業</t>
  </si>
  <si>
    <t>建設業</t>
  </si>
  <si>
    <t>製造業</t>
  </si>
  <si>
    <t>･熱供給</t>
  </si>
  <si>
    <t>小売業，</t>
  </si>
  <si>
    <t>不動産業</t>
  </si>
  <si>
    <t>サービス</t>
  </si>
  <si>
    <t>公務</t>
  </si>
  <si>
    <t xml:space="preserve"> 100～</t>
  </si>
  <si>
    <t xml:space="preserve"> 300人</t>
  </si>
  <si>
    <t>地方公</t>
  </si>
  <si>
    <t>国、公共</t>
  </si>
  <si>
    <t>漁業</t>
  </si>
  <si>
    <t>･水道業</t>
  </si>
  <si>
    <t>通信業</t>
  </si>
  <si>
    <t>飲 食 店</t>
  </si>
  <si>
    <t>保険業</t>
  </si>
  <si>
    <t>業</t>
  </si>
  <si>
    <t>計</t>
  </si>
  <si>
    <t>1～ 4人</t>
  </si>
  <si>
    <t>5～ 9人</t>
  </si>
  <si>
    <t>10～29人</t>
  </si>
  <si>
    <t>30～49人</t>
  </si>
  <si>
    <t>50～99人</t>
  </si>
  <si>
    <t>299人</t>
  </si>
  <si>
    <t>以 上</t>
  </si>
  <si>
    <t>共団体</t>
  </si>
  <si>
    <t>企業体</t>
  </si>
  <si>
    <t xml:space="preserve"> 《  事  業  所  数  》</t>
  </si>
  <si>
    <t>…</t>
  </si>
  <si>
    <t xml:space="preserve"> 《  従  業  者  数  》</t>
  </si>
  <si>
    <t>　1)  昭和44年は公務(国または地方公共団体で立法事務、司法事務及び本来の行政事務を行う非現業の官公庁)は含まない。</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</si>
  <si>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</si>
  <si>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</si>
  <si>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</si>
  <si>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</si>
  <si>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昭和44年</t>
  </si>
  <si>
    <t xml:space="preserve">    47</t>
  </si>
  <si>
    <t xml:space="preserve">    50</t>
  </si>
  <si>
    <t xml:space="preserve">    53</t>
  </si>
  <si>
    <t xml:space="preserve"> </t>
  </si>
  <si>
    <t xml:space="preserve">    56</t>
  </si>
  <si>
    <t xml:space="preserve">    61</t>
  </si>
  <si>
    <t>　平成3年</t>
  </si>
  <si>
    <t xml:space="preserve">     8</t>
  </si>
  <si>
    <t>資料　総務庁統計局「事業所・企業統計調査報告」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</si>
</sst>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0" fontId="6" fillId="0" borderId="0" xfId="0" applyFont="1" applyAlignment="1">
      <alignment/>
    </xf>
    <xf numFmtId="181" fontId="8" fillId="0" borderId="0" xfId="15" applyFont="1" applyAlignment="1">
      <alignment/>
    </xf>
    <xf numFmtId="181" fontId="5" fillId="0" borderId="1" xfId="15" applyFont="1" applyBorder="1" applyAlignment="1">
      <alignment/>
    </xf>
    <xf numFmtId="181" fontId="5" fillId="0" borderId="1" xfId="15" applyFont="1" applyBorder="1" applyAlignment="1">
      <alignment horizontal="centerContinuous"/>
    </xf>
    <xf numFmtId="0" fontId="5" fillId="0" borderId="1" xfId="0" applyFont="1" applyBorder="1" applyAlignment="1">
      <alignment/>
    </xf>
    <xf numFmtId="0" fontId="5" fillId="0" borderId="1" xfId="0" applyFont="1" applyBorder="1" applyAlignment="1">
      <alignment horizontal="centerContinuous"/>
    </xf>
    <xf numFmtId="0" fontId="5" fillId="0" borderId="0" xfId="0"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181" fontId="5" fillId="0" borderId="2" xfId="15" applyFont="1" applyBorder="1" applyAlignment="1">
      <alignment horizontal="distributed"/>
    </xf>
    <xf numFmtId="181" fontId="5" fillId="0" borderId="2" xfId="15"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181" fontId="5" fillId="0" borderId="0" xfId="15" applyFont="1" applyAlignment="1">
      <alignment horizontal="center"/>
    </xf>
    <xf numFmtId="0" fontId="5" fillId="0" borderId="0" xfId="0" applyFont="1" applyAlignment="1">
      <alignment horizontal="distributed"/>
    </xf>
    <xf numFmtId="0" fontId="5" fillId="0" borderId="2" xfId="0" applyFont="1" applyBorder="1" applyAlignment="1">
      <alignment horizontal="distributed"/>
    </xf>
    <xf numFmtId="181" fontId="5" fillId="0" borderId="4" xfId="15" applyFont="1" applyBorder="1" applyAlignment="1">
      <alignment/>
    </xf>
    <xf numFmtId="181" fontId="5" fillId="0" borderId="3" xfId="15" applyFont="1" applyBorder="1" applyAlignment="1">
      <alignment horizontal="distributed"/>
    </xf>
    <xf numFmtId="181" fontId="5" fillId="0" borderId="3" xfId="15" applyFont="1" applyBorder="1" applyAlignment="1">
      <alignment horizontal="distributed"/>
    </xf>
    <xf numFmtId="0" fontId="5" fillId="0" borderId="4" xfId="0" applyFont="1" applyBorder="1" applyAlignment="1">
      <alignment/>
    </xf>
    <xf numFmtId="0" fontId="5" fillId="0" borderId="3" xfId="0" applyFont="1" applyBorder="1" applyAlignment="1">
      <alignment/>
    </xf>
    <xf numFmtId="0" fontId="5" fillId="0" borderId="3" xfId="0" applyFont="1" applyBorder="1" applyAlignment="1">
      <alignment horizontal="distributed"/>
    </xf>
    <xf numFmtId="0" fontId="5" fillId="0" borderId="3" xfId="0" applyFont="1" applyBorder="1" applyAlignment="1">
      <alignment horizontal="distributed"/>
    </xf>
    <xf numFmtId="0" fontId="5" fillId="0" borderId="3" xfId="0" applyFont="1" applyBorder="1" applyAlignment="1">
      <alignment horizontal="right"/>
    </xf>
    <xf numFmtId="181" fontId="5" fillId="0" borderId="0" xfId="15" applyFont="1" applyAlignment="1">
      <alignment horizontal="distributed"/>
    </xf>
    <xf numFmtId="181" fontId="5" fillId="0" borderId="0" xfId="15" applyFont="1" applyAlignment="1">
      <alignment horizontal="right"/>
    </xf>
    <xf numFmtId="3" fontId="5" fillId="0" borderId="2" xfId="0" applyNumberFormat="1" applyFont="1" applyBorder="1" applyAlignment="1">
      <alignment/>
    </xf>
    <xf numFmtId="3" fontId="5" fillId="0" borderId="0" xfId="0" applyNumberFormat="1" applyFont="1" applyAlignment="1">
      <alignment/>
    </xf>
    <xf numFmtId="181" fontId="5" fillId="0" borderId="0" xfId="15" applyFont="1" applyAlignment="1" quotePrefix="1">
      <alignment horizontal="center"/>
    </xf>
    <xf numFmtId="181" fontId="5" fillId="0" borderId="1" xfId="15" applyFont="1" applyBorder="1" applyAlignment="1" quotePrefix="1">
      <alignment horizontal="center"/>
    </xf>
    <xf numFmtId="181" fontId="5" fillId="0" borderId="5" xfId="15" applyFont="1" applyBorder="1" applyAlignment="1">
      <alignment/>
    </xf>
    <xf numFmtId="3" fontId="5" fillId="0" borderId="5" xfId="0" applyNumberFormat="1" applyFont="1" applyBorder="1" applyAlignment="1">
      <alignment/>
    </xf>
    <xf numFmtId="3" fontId="5" fillId="0" borderId="1" xfId="0" applyNumberFormat="1" applyFont="1" applyBorder="1" applyAlignment="1">
      <alignment/>
    </xf>
    <xf numFmtId="181" fontId="5" fillId="0" borderId="0" xfId="15" applyFont="1"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45"/>
  <sheetViews>
    <sheetView showGridLines="0" tabSelected="1" workbookViewId="0" topLeftCell="A1">
      <selection activeCell="A1" sqref="A1"/>
    </sheetView>
  </sheetViews>
  <sheetFormatPr defaultColWidth="8.625" defaultRowHeight="12.75"/>
  <cols>
    <col min="1" max="1" width="1.25" style="1" customWidth="1"/>
    <col min="2" max="2" width="1.00390625" style="1" customWidth="1"/>
    <col min="3" max="3" width="13.625" style="1" customWidth="1"/>
    <col min="4" max="4" width="0.875" style="1" hidden="1" customWidth="1"/>
    <col min="5" max="5" width="11.00390625" style="1" customWidth="1"/>
    <col min="6" max="6" width="9.875" style="1" customWidth="1"/>
    <col min="7" max="9" width="11.00390625" style="1" customWidth="1"/>
    <col min="10" max="10" width="11.25390625" style="1" customWidth="1"/>
    <col min="11" max="11" width="11.00390625" style="1" customWidth="1"/>
    <col min="12" max="12" width="11.75390625" style="1" customWidth="1"/>
    <col min="13" max="14" width="11.00390625" style="1" customWidth="1"/>
    <col min="15" max="15" width="11.625" style="1" customWidth="1"/>
    <col min="16" max="16" width="11.00390625" style="1" customWidth="1"/>
    <col min="17" max="17" width="0.875" style="1" customWidth="1"/>
    <col min="18" max="18" width="13.00390625" style="1" customWidth="1"/>
    <col min="19" max="19" width="0.875" style="1" customWidth="1"/>
    <col min="20" max="20" width="12.25390625" style="1" customWidth="1"/>
    <col min="21" max="22" width="12.125" style="1" customWidth="1"/>
    <col min="23" max="30" width="12.00390625" style="1" customWidth="1"/>
    <col min="31" max="31" width="0.875" style="1" customWidth="1"/>
    <col min="32" max="32" width="12.75390625" style="1" customWidth="1"/>
    <col min="33" max="33" width="0.875" style="1" customWidth="1"/>
    <col min="34" max="34" width="12.25390625" style="1" customWidth="1"/>
    <col min="35" max="16384" width="8.625" style="1" customWidth="1"/>
  </cols>
  <sheetData>
    <row r="1" spans="3:16" ht="15" customHeight="1">
      <c r="C1" s="2"/>
      <c r="N1" s="3" t="s">
        <v>0</v>
      </c>
      <c r="O1" s="4"/>
      <c r="P1" s="3"/>
    </row>
    <row r="2" spans="3:15" ht="24">
      <c r="C2" s="5" t="s">
        <v>1</v>
      </c>
      <c r="M2" s="6"/>
      <c r="N2" s="3" t="s">
        <v>2</v>
      </c>
      <c r="O2" s="3"/>
    </row>
    <row r="3" ht="15" customHeight="1"/>
    <row r="4" ht="15" customHeight="1">
      <c r="C4" s="7" t="s">
        <v>3</v>
      </c>
    </row>
    <row r="5" ht="15" customHeight="1">
      <c r="C5" s="7" t="s">
        <v>4</v>
      </c>
    </row>
    <row r="6" ht="15" customHeight="1">
      <c r="C6" s="7" t="s">
        <v>5</v>
      </c>
    </row>
    <row r="7" ht="15" customHeight="1">
      <c r="C7" s="7" t="s">
        <v>6</v>
      </c>
    </row>
    <row r="8" ht="15" customHeight="1">
      <c r="C8" s="7" t="s">
        <v>7</v>
      </c>
    </row>
    <row r="9" ht="15" customHeight="1">
      <c r="C9" s="7" t="s">
        <v>8</v>
      </c>
    </row>
    <row r="10" ht="15" customHeight="1">
      <c r="C10" s="7" t="s">
        <v>9</v>
      </c>
    </row>
    <row r="11" ht="15" customHeight="1">
      <c r="C11" s="7" t="s">
        <v>54</v>
      </c>
    </row>
    <row r="12" ht="15" customHeight="1">
      <c r="C12" s="7" t="s">
        <v>55</v>
      </c>
    </row>
    <row r="13" ht="15" customHeight="1">
      <c r="C13" s="7" t="s">
        <v>56</v>
      </c>
    </row>
    <row r="14" ht="15" customHeight="1">
      <c r="C14" s="7" t="s">
        <v>57</v>
      </c>
    </row>
    <row r="15" spans="2:34" ht="15" customHeight="1" thickBot="1">
      <c r="B15" s="8"/>
      <c r="C15" s="8" t="s">
        <v>10</v>
      </c>
      <c r="D15" s="8"/>
      <c r="E15" s="8"/>
      <c r="F15" s="8"/>
      <c r="G15" s="8"/>
      <c r="H15" s="8"/>
      <c r="I15" s="8"/>
      <c r="J15" s="8"/>
      <c r="K15" s="8"/>
      <c r="L15" s="8"/>
      <c r="M15" s="8"/>
      <c r="N15" s="8"/>
      <c r="O15" s="9" t="s">
        <v>11</v>
      </c>
      <c r="P15" s="9"/>
      <c r="Q15" s="10"/>
      <c r="R15" s="10" t="s">
        <v>12</v>
      </c>
      <c r="S15" s="10"/>
      <c r="T15" s="10"/>
      <c r="U15" s="10"/>
      <c r="V15" s="10"/>
      <c r="W15" s="10"/>
      <c r="X15" s="10"/>
      <c r="Y15" s="10"/>
      <c r="Z15" s="10"/>
      <c r="AA15" s="10"/>
      <c r="AB15" s="10"/>
      <c r="AC15" s="11" t="s">
        <v>11</v>
      </c>
      <c r="AD15" s="11"/>
      <c r="AE15" s="12"/>
      <c r="AF15" s="12"/>
      <c r="AG15" s="12"/>
      <c r="AH15" s="12"/>
    </row>
    <row r="16" spans="5:34" ht="15" customHeight="1">
      <c r="E16" s="13"/>
      <c r="F16" s="13" t="s">
        <v>13</v>
      </c>
      <c r="G16" s="13"/>
      <c r="H16" s="13"/>
      <c r="I16" s="13"/>
      <c r="J16" s="14" t="s">
        <v>14</v>
      </c>
      <c r="K16" s="13" t="s">
        <v>15</v>
      </c>
      <c r="L16" s="15" t="s">
        <v>16</v>
      </c>
      <c r="M16" s="13" t="s">
        <v>17</v>
      </c>
      <c r="N16" s="13"/>
      <c r="O16" s="16"/>
      <c r="P16" s="16"/>
      <c r="Q16" s="2"/>
      <c r="R16" s="2"/>
      <c r="S16" s="2"/>
      <c r="T16" s="17"/>
      <c r="U16" s="18" t="s">
        <v>18</v>
      </c>
      <c r="V16" s="19"/>
      <c r="W16" s="19"/>
      <c r="X16" s="19"/>
      <c r="Y16" s="19"/>
      <c r="Z16" s="19"/>
      <c r="AA16" s="19"/>
      <c r="AB16" s="19"/>
      <c r="AC16" s="17" t="s">
        <v>19</v>
      </c>
      <c r="AD16" s="17" t="s">
        <v>19</v>
      </c>
      <c r="AE16" s="12"/>
      <c r="AF16" s="12"/>
      <c r="AG16" s="12"/>
      <c r="AH16" s="12"/>
    </row>
    <row r="17" spans="3:34" ht="15" customHeight="1">
      <c r="C17" s="20" t="s">
        <v>20</v>
      </c>
      <c r="E17" s="13" t="s">
        <v>21</v>
      </c>
      <c r="F17" s="13"/>
      <c r="G17" s="13" t="s">
        <v>22</v>
      </c>
      <c r="H17" s="13" t="s">
        <v>23</v>
      </c>
      <c r="I17" s="13" t="s">
        <v>24</v>
      </c>
      <c r="J17" s="15" t="s">
        <v>25</v>
      </c>
      <c r="K17" s="13"/>
      <c r="L17" s="15" t="s">
        <v>26</v>
      </c>
      <c r="M17" s="13"/>
      <c r="N17" s="13" t="s">
        <v>27</v>
      </c>
      <c r="O17" s="15" t="s">
        <v>28</v>
      </c>
      <c r="P17" s="13" t="s">
        <v>29</v>
      </c>
      <c r="Q17" s="2"/>
      <c r="R17" s="21" t="s">
        <v>20</v>
      </c>
      <c r="S17" s="2"/>
      <c r="T17" s="22" t="s">
        <v>21</v>
      </c>
      <c r="U17" s="17"/>
      <c r="V17" s="17"/>
      <c r="W17" s="17"/>
      <c r="X17" s="17"/>
      <c r="Y17" s="17"/>
      <c r="Z17" s="17"/>
      <c r="AA17" s="17" t="s">
        <v>30</v>
      </c>
      <c r="AB17" s="17" t="s">
        <v>31</v>
      </c>
      <c r="AC17" s="22" t="s">
        <v>32</v>
      </c>
      <c r="AD17" s="22" t="s">
        <v>33</v>
      </c>
      <c r="AE17" s="12"/>
      <c r="AF17" s="12"/>
      <c r="AG17" s="12"/>
      <c r="AH17" s="12"/>
    </row>
    <row r="18" spans="2:34" ht="15" customHeight="1">
      <c r="B18" s="23"/>
      <c r="C18" s="23"/>
      <c r="D18" s="23"/>
      <c r="E18" s="24"/>
      <c r="F18" s="24" t="s">
        <v>34</v>
      </c>
      <c r="G18" s="24"/>
      <c r="H18" s="24"/>
      <c r="I18" s="24"/>
      <c r="J18" s="25" t="s">
        <v>35</v>
      </c>
      <c r="K18" s="24" t="s">
        <v>36</v>
      </c>
      <c r="L18" s="25" t="s">
        <v>37</v>
      </c>
      <c r="M18" s="24" t="s">
        <v>38</v>
      </c>
      <c r="N18" s="24"/>
      <c r="O18" s="25" t="s">
        <v>39</v>
      </c>
      <c r="P18" s="25"/>
      <c r="Q18" s="26"/>
      <c r="R18" s="26"/>
      <c r="S18" s="26"/>
      <c r="T18" s="27"/>
      <c r="U18" s="28" t="s">
        <v>40</v>
      </c>
      <c r="V18" s="29" t="s">
        <v>41</v>
      </c>
      <c r="W18" s="29" t="s">
        <v>42</v>
      </c>
      <c r="X18" s="29" t="s">
        <v>43</v>
      </c>
      <c r="Y18" s="29" t="s">
        <v>44</v>
      </c>
      <c r="Z18" s="29" t="s">
        <v>45</v>
      </c>
      <c r="AA18" s="29" t="s">
        <v>46</v>
      </c>
      <c r="AB18" s="30" t="s">
        <v>47</v>
      </c>
      <c r="AC18" s="29" t="s">
        <v>48</v>
      </c>
      <c r="AD18" s="29" t="s">
        <v>49</v>
      </c>
      <c r="AE18" s="12"/>
      <c r="AF18" s="12"/>
      <c r="AG18" s="12"/>
      <c r="AH18" s="12"/>
    </row>
    <row r="19" spans="5:34" ht="15" customHeight="1">
      <c r="E19" s="16"/>
      <c r="Q19" s="2"/>
      <c r="R19" s="2"/>
      <c r="S19" s="2"/>
      <c r="T19" s="17"/>
      <c r="U19" s="2"/>
      <c r="V19" s="2"/>
      <c r="W19" s="2"/>
      <c r="X19" s="2"/>
      <c r="Y19" s="2"/>
      <c r="Z19" s="2"/>
      <c r="AA19" s="2"/>
      <c r="AB19" s="2"/>
      <c r="AC19" s="2"/>
      <c r="AD19" s="2"/>
      <c r="AE19" s="2"/>
      <c r="AF19" s="12"/>
      <c r="AG19" s="12"/>
      <c r="AH19" s="12"/>
    </row>
    <row r="20" spans="5:34" ht="15" customHeight="1">
      <c r="E20" s="16" t="s">
        <v>50</v>
      </c>
      <c r="Q20" s="2"/>
      <c r="R20" s="2"/>
      <c r="S20" s="2"/>
      <c r="T20" s="17" t="s">
        <v>50</v>
      </c>
      <c r="U20" s="2"/>
      <c r="V20" s="2"/>
      <c r="W20" s="2"/>
      <c r="X20" s="2"/>
      <c r="Y20" s="2"/>
      <c r="Z20" s="2"/>
      <c r="AA20" s="2"/>
      <c r="AB20" s="2"/>
      <c r="AC20" s="2"/>
      <c r="AD20" s="2"/>
      <c r="AE20" s="2"/>
      <c r="AF20" s="2"/>
      <c r="AG20" s="2"/>
      <c r="AH20" s="2"/>
    </row>
    <row r="21" spans="3:34" ht="15" customHeight="1">
      <c r="C21" s="31"/>
      <c r="E21" s="16"/>
      <c r="Q21" s="2"/>
      <c r="R21" s="2"/>
      <c r="S21" s="2"/>
      <c r="T21" s="17"/>
      <c r="U21" s="2"/>
      <c r="V21" s="2"/>
      <c r="W21" s="2"/>
      <c r="X21" s="2"/>
      <c r="Y21" s="2"/>
      <c r="Z21" s="2"/>
      <c r="AA21" s="2"/>
      <c r="AB21" s="2"/>
      <c r="AC21" s="2"/>
      <c r="AD21" s="2"/>
      <c r="AE21" s="2"/>
      <c r="AF21" s="2"/>
      <c r="AG21" s="2"/>
      <c r="AH21" s="2"/>
    </row>
    <row r="22" spans="3:34" ht="15" customHeight="1">
      <c r="C22" s="31" t="s">
        <v>58</v>
      </c>
      <c r="E22" s="16">
        <f>SUM(F22:P22)</f>
        <v>68332</v>
      </c>
      <c r="F22" s="1">
        <v>377</v>
      </c>
      <c r="G22" s="1">
        <v>205</v>
      </c>
      <c r="H22" s="1">
        <v>5247</v>
      </c>
      <c r="I22" s="1">
        <v>6340</v>
      </c>
      <c r="J22" s="1">
        <v>337</v>
      </c>
      <c r="K22" s="1">
        <v>1913</v>
      </c>
      <c r="L22" s="1">
        <v>35078</v>
      </c>
      <c r="M22" s="1">
        <v>1133</v>
      </c>
      <c r="N22" s="1">
        <v>817</v>
      </c>
      <c r="O22" s="1">
        <v>16885</v>
      </c>
      <c r="P22" s="32" t="s">
        <v>51</v>
      </c>
      <c r="Q22" s="2"/>
      <c r="R22" s="31" t="s">
        <v>58</v>
      </c>
      <c r="S22" s="2"/>
      <c r="T22" s="33">
        <f>SUM(U22,AC22:AD22)</f>
        <v>68332</v>
      </c>
      <c r="U22" s="34">
        <v>65885</v>
      </c>
      <c r="V22" s="34">
        <v>51000</v>
      </c>
      <c r="W22" s="34">
        <v>8049</v>
      </c>
      <c r="X22" s="34">
        <v>4808</v>
      </c>
      <c r="Y22" s="34">
        <v>1015</v>
      </c>
      <c r="Z22" s="2">
        <v>647</v>
      </c>
      <c r="AA22" s="2">
        <v>305</v>
      </c>
      <c r="AB22" s="2">
        <v>61</v>
      </c>
      <c r="AC22" s="34">
        <v>1919</v>
      </c>
      <c r="AD22" s="2">
        <v>528</v>
      </c>
      <c r="AE22" s="2"/>
      <c r="AF22" s="2"/>
      <c r="AG22" s="2"/>
      <c r="AH22" s="2"/>
    </row>
    <row r="23" spans="3:34" ht="15" customHeight="1">
      <c r="C23" s="35" t="s">
        <v>59</v>
      </c>
      <c r="E23" s="16">
        <f aca="true" t="shared" si="0" ref="E23:E30">SUM(F23:P23)</f>
        <v>71350</v>
      </c>
      <c r="F23" s="1">
        <v>399</v>
      </c>
      <c r="G23" s="1">
        <v>159</v>
      </c>
      <c r="H23" s="1">
        <v>6409</v>
      </c>
      <c r="I23" s="1">
        <v>5858</v>
      </c>
      <c r="J23" s="1">
        <v>250</v>
      </c>
      <c r="K23" s="1">
        <v>1871</v>
      </c>
      <c r="L23" s="1">
        <v>35757</v>
      </c>
      <c r="M23" s="1">
        <v>1121</v>
      </c>
      <c r="N23" s="1">
        <v>1038</v>
      </c>
      <c r="O23" s="1">
        <v>17479</v>
      </c>
      <c r="P23" s="1">
        <v>1009</v>
      </c>
      <c r="Q23" s="2"/>
      <c r="R23" s="35" t="s">
        <v>59</v>
      </c>
      <c r="S23" s="2"/>
      <c r="T23" s="33">
        <f aca="true" t="shared" si="1" ref="T23:T30">SUM(U23,AC23:AD23)</f>
        <v>71350</v>
      </c>
      <c r="U23" s="34">
        <v>68037</v>
      </c>
      <c r="V23" s="34">
        <v>52468</v>
      </c>
      <c r="W23" s="34">
        <v>8296</v>
      </c>
      <c r="X23" s="34">
        <v>5148</v>
      </c>
      <c r="Y23" s="34">
        <v>1024</v>
      </c>
      <c r="Z23" s="2">
        <v>709</v>
      </c>
      <c r="AA23" s="2">
        <v>329</v>
      </c>
      <c r="AB23" s="2">
        <v>63</v>
      </c>
      <c r="AC23" s="34">
        <v>2580</v>
      </c>
      <c r="AD23" s="2">
        <v>733</v>
      </c>
      <c r="AE23" s="2"/>
      <c r="AF23" s="2"/>
      <c r="AG23" s="2"/>
      <c r="AH23" s="2"/>
    </row>
    <row r="24" spans="3:34" ht="15" customHeight="1">
      <c r="C24" s="35" t="s">
        <v>60</v>
      </c>
      <c r="E24" s="16">
        <f t="shared" si="0"/>
        <v>72236</v>
      </c>
      <c r="F24" s="1">
        <v>411</v>
      </c>
      <c r="G24" s="1">
        <v>110</v>
      </c>
      <c r="H24" s="1">
        <v>6560</v>
      </c>
      <c r="I24" s="1">
        <v>5526</v>
      </c>
      <c r="J24" s="1">
        <v>231</v>
      </c>
      <c r="K24" s="1">
        <v>1975</v>
      </c>
      <c r="L24" s="1">
        <v>36460</v>
      </c>
      <c r="M24" s="1">
        <v>1101</v>
      </c>
      <c r="N24" s="1">
        <v>1228</v>
      </c>
      <c r="O24" s="1">
        <v>17597</v>
      </c>
      <c r="P24" s="1">
        <v>1037</v>
      </c>
      <c r="Q24" s="2"/>
      <c r="R24" s="35" t="s">
        <v>60</v>
      </c>
      <c r="S24" s="2"/>
      <c r="T24" s="33">
        <f t="shared" si="1"/>
        <v>72236</v>
      </c>
      <c r="U24" s="34">
        <v>68903</v>
      </c>
      <c r="V24" s="34">
        <v>51976</v>
      </c>
      <c r="W24" s="34">
        <v>8881</v>
      </c>
      <c r="X24" s="34">
        <v>5903</v>
      </c>
      <c r="Y24" s="34">
        <v>1053</v>
      </c>
      <c r="Z24" s="2">
        <v>726</v>
      </c>
      <c r="AA24" s="2">
        <v>317</v>
      </c>
      <c r="AB24" s="2">
        <v>47</v>
      </c>
      <c r="AC24" s="34">
        <v>2640</v>
      </c>
      <c r="AD24" s="2">
        <v>693</v>
      </c>
      <c r="AE24" s="2"/>
      <c r="AF24" s="2"/>
      <c r="AG24" s="2"/>
      <c r="AH24" s="2"/>
    </row>
    <row r="25" spans="3:34" ht="15" customHeight="1">
      <c r="C25" s="35" t="s">
        <v>61</v>
      </c>
      <c r="D25" s="1" t="s">
        <v>62</v>
      </c>
      <c r="E25" s="16">
        <f t="shared" si="0"/>
        <v>76285</v>
      </c>
      <c r="F25" s="1">
        <v>455</v>
      </c>
      <c r="G25" s="1">
        <v>108</v>
      </c>
      <c r="H25" s="1">
        <v>6560</v>
      </c>
      <c r="I25" s="1">
        <v>5521</v>
      </c>
      <c r="J25" s="1">
        <v>209</v>
      </c>
      <c r="K25" s="1">
        <v>2031</v>
      </c>
      <c r="L25" s="1">
        <v>39103</v>
      </c>
      <c r="M25" s="1">
        <v>1216</v>
      </c>
      <c r="N25" s="1">
        <v>1384</v>
      </c>
      <c r="O25" s="1">
        <v>18650</v>
      </c>
      <c r="P25" s="1">
        <v>1048</v>
      </c>
      <c r="Q25" s="2"/>
      <c r="R25" s="35" t="s">
        <v>61</v>
      </c>
      <c r="S25" s="2"/>
      <c r="T25" s="33">
        <f t="shared" si="1"/>
        <v>76285</v>
      </c>
      <c r="U25" s="34">
        <v>72938</v>
      </c>
      <c r="V25" s="34">
        <v>53777</v>
      </c>
      <c r="W25" s="34">
        <v>10324</v>
      </c>
      <c r="X25" s="34">
        <v>6505</v>
      </c>
      <c r="Y25" s="34">
        <v>1215</v>
      </c>
      <c r="Z25" s="2">
        <v>766</v>
      </c>
      <c r="AA25" s="2">
        <v>304</v>
      </c>
      <c r="AB25" s="2">
        <v>47</v>
      </c>
      <c r="AC25" s="34">
        <v>2652</v>
      </c>
      <c r="AD25" s="2">
        <v>695</v>
      </c>
      <c r="AE25" s="2"/>
      <c r="AF25" s="2"/>
      <c r="AG25" s="2"/>
      <c r="AH25" s="2"/>
    </row>
    <row r="26" spans="3:34" ht="15" customHeight="1">
      <c r="C26" s="35" t="s">
        <v>63</v>
      </c>
      <c r="E26" s="16">
        <f t="shared" si="0"/>
        <v>81013</v>
      </c>
      <c r="F26" s="1">
        <v>503</v>
      </c>
      <c r="G26" s="1">
        <v>103</v>
      </c>
      <c r="H26" s="1">
        <v>7088</v>
      </c>
      <c r="I26" s="1">
        <v>5744</v>
      </c>
      <c r="J26" s="1">
        <v>205</v>
      </c>
      <c r="K26" s="1">
        <v>2152</v>
      </c>
      <c r="L26" s="1">
        <v>41248</v>
      </c>
      <c r="M26" s="1">
        <v>1299</v>
      </c>
      <c r="N26" s="1">
        <v>1456</v>
      </c>
      <c r="O26" s="1">
        <v>20150</v>
      </c>
      <c r="P26" s="1">
        <v>1065</v>
      </c>
      <c r="Q26" s="2"/>
      <c r="R26" s="35" t="s">
        <v>63</v>
      </c>
      <c r="S26" s="2"/>
      <c r="T26" s="33">
        <f t="shared" si="1"/>
        <v>81013</v>
      </c>
      <c r="U26" s="34">
        <v>77546</v>
      </c>
      <c r="V26" s="34">
        <v>55909</v>
      </c>
      <c r="W26" s="34">
        <v>11768</v>
      </c>
      <c r="X26" s="34">
        <v>7398</v>
      </c>
      <c r="Y26" s="34">
        <v>1279</v>
      </c>
      <c r="Z26" s="2">
        <v>808</v>
      </c>
      <c r="AA26" s="2">
        <v>349</v>
      </c>
      <c r="AB26" s="2">
        <v>35</v>
      </c>
      <c r="AC26" s="34">
        <v>2772</v>
      </c>
      <c r="AD26" s="2">
        <v>695</v>
      </c>
      <c r="AE26" s="2"/>
      <c r="AF26" s="2"/>
      <c r="AG26" s="2"/>
      <c r="AH26" s="2"/>
    </row>
    <row r="27" spans="3:34" ht="15" customHeight="1">
      <c r="C27" s="35" t="s">
        <v>64</v>
      </c>
      <c r="E27" s="16">
        <f t="shared" si="0"/>
        <v>82516</v>
      </c>
      <c r="F27" s="1">
        <v>474</v>
      </c>
      <c r="G27" s="1">
        <v>98</v>
      </c>
      <c r="H27" s="1">
        <v>7000</v>
      </c>
      <c r="I27" s="1">
        <v>5857</v>
      </c>
      <c r="J27" s="1">
        <v>186</v>
      </c>
      <c r="K27" s="1">
        <v>2262</v>
      </c>
      <c r="L27" s="1">
        <v>40934</v>
      </c>
      <c r="M27" s="1">
        <v>1341</v>
      </c>
      <c r="N27" s="1">
        <v>1790</v>
      </c>
      <c r="O27" s="1">
        <v>21512</v>
      </c>
      <c r="P27" s="1">
        <v>1062</v>
      </c>
      <c r="Q27" s="2"/>
      <c r="R27" s="35" t="s">
        <v>64</v>
      </c>
      <c r="S27" s="2"/>
      <c r="T27" s="33">
        <f t="shared" si="1"/>
        <v>82516</v>
      </c>
      <c r="U27" s="34">
        <v>79129</v>
      </c>
      <c r="V27" s="34">
        <v>56326</v>
      </c>
      <c r="W27" s="34">
        <v>12280</v>
      </c>
      <c r="X27" s="34">
        <v>7995</v>
      </c>
      <c r="Y27" s="34">
        <v>1330</v>
      </c>
      <c r="Z27" s="2">
        <v>819</v>
      </c>
      <c r="AA27" s="2">
        <v>338</v>
      </c>
      <c r="AB27" s="2">
        <v>41</v>
      </c>
      <c r="AC27" s="34">
        <v>2754</v>
      </c>
      <c r="AD27" s="2">
        <v>633</v>
      </c>
      <c r="AE27" s="2"/>
      <c r="AF27" s="2"/>
      <c r="AG27" s="2"/>
      <c r="AH27" s="2"/>
    </row>
    <row r="28" spans="3:34" ht="15" customHeight="1">
      <c r="C28" s="31" t="s">
        <v>65</v>
      </c>
      <c r="E28" s="16">
        <f t="shared" si="0"/>
        <v>77302</v>
      </c>
      <c r="F28" s="1">
        <v>425</v>
      </c>
      <c r="G28" s="1">
        <v>76</v>
      </c>
      <c r="H28" s="1">
        <v>6781</v>
      </c>
      <c r="I28" s="1">
        <v>5550</v>
      </c>
      <c r="J28" s="1">
        <v>188</v>
      </c>
      <c r="K28" s="1">
        <v>2277</v>
      </c>
      <c r="L28" s="1">
        <v>36710</v>
      </c>
      <c r="M28" s="1">
        <v>1278</v>
      </c>
      <c r="N28" s="1">
        <v>1862</v>
      </c>
      <c r="O28" s="1">
        <v>21131</v>
      </c>
      <c r="P28" s="1">
        <v>1024</v>
      </c>
      <c r="Q28" s="2"/>
      <c r="R28" s="31" t="s">
        <v>65</v>
      </c>
      <c r="S28" s="2"/>
      <c r="T28" s="33">
        <f t="shared" si="1"/>
        <v>77302</v>
      </c>
      <c r="U28" s="34">
        <v>74005</v>
      </c>
      <c r="V28" s="34">
        <v>50468</v>
      </c>
      <c r="W28" s="34">
        <v>12297</v>
      </c>
      <c r="X28" s="34">
        <v>8520</v>
      </c>
      <c r="Y28" s="34">
        <v>1479</v>
      </c>
      <c r="Z28" s="2">
        <v>789</v>
      </c>
      <c r="AA28" s="2">
        <v>405</v>
      </c>
      <c r="AB28" s="2">
        <v>47</v>
      </c>
      <c r="AC28" s="34">
        <v>2704</v>
      </c>
      <c r="AD28" s="2">
        <v>593</v>
      </c>
      <c r="AE28" s="2"/>
      <c r="AF28" s="2"/>
      <c r="AG28" s="2"/>
      <c r="AH28" s="2"/>
    </row>
    <row r="29" spans="5:34" ht="15" customHeight="1">
      <c r="E29" s="16"/>
      <c r="Q29" s="2"/>
      <c r="S29" s="2"/>
      <c r="T29" s="17"/>
      <c r="U29" s="2"/>
      <c r="V29" s="2"/>
      <c r="W29" s="2"/>
      <c r="X29" s="2"/>
      <c r="Y29" s="2"/>
      <c r="Z29" s="2"/>
      <c r="AA29" s="2"/>
      <c r="AB29" s="2"/>
      <c r="AC29" s="2"/>
      <c r="AD29" s="2"/>
      <c r="AE29" s="2"/>
      <c r="AF29" s="2"/>
      <c r="AG29" s="2"/>
      <c r="AH29" s="2"/>
    </row>
    <row r="30" spans="3:34" ht="15" customHeight="1">
      <c r="C30" s="35" t="s">
        <v>66</v>
      </c>
      <c r="E30" s="16">
        <f t="shared" si="0"/>
        <v>80040</v>
      </c>
      <c r="F30" s="1">
        <v>441</v>
      </c>
      <c r="G30" s="1">
        <v>75</v>
      </c>
      <c r="H30" s="1">
        <v>7702</v>
      </c>
      <c r="I30" s="1">
        <v>5352</v>
      </c>
      <c r="J30" s="1">
        <v>197</v>
      </c>
      <c r="K30" s="1">
        <v>2362</v>
      </c>
      <c r="L30" s="1">
        <v>36405</v>
      </c>
      <c r="M30" s="1">
        <v>1369</v>
      </c>
      <c r="N30" s="1">
        <v>2212</v>
      </c>
      <c r="O30" s="1">
        <v>22913</v>
      </c>
      <c r="P30" s="1">
        <v>1012</v>
      </c>
      <c r="Q30" s="2"/>
      <c r="R30" s="35" t="s">
        <v>66</v>
      </c>
      <c r="S30" s="2"/>
      <c r="T30" s="33">
        <f t="shared" si="1"/>
        <v>80040</v>
      </c>
      <c r="U30" s="34">
        <v>76735</v>
      </c>
      <c r="V30" s="34">
        <v>49967</v>
      </c>
      <c r="W30" s="34">
        <v>13644</v>
      </c>
      <c r="X30" s="34">
        <v>10055</v>
      </c>
      <c r="Y30" s="34">
        <v>1697</v>
      </c>
      <c r="Z30" s="2">
        <v>898</v>
      </c>
      <c r="AA30" s="2">
        <v>424</v>
      </c>
      <c r="AB30" s="2">
        <v>50</v>
      </c>
      <c r="AC30" s="34">
        <v>2719</v>
      </c>
      <c r="AD30" s="2">
        <v>586</v>
      </c>
      <c r="AE30" s="2"/>
      <c r="AF30" s="2"/>
      <c r="AG30" s="2"/>
      <c r="AH30" s="2"/>
    </row>
    <row r="31" spans="5:34" ht="15" customHeight="1">
      <c r="E31" s="16"/>
      <c r="Q31" s="2"/>
      <c r="S31" s="2"/>
      <c r="T31" s="17"/>
      <c r="U31" s="2"/>
      <c r="V31" s="2"/>
      <c r="W31" s="2"/>
      <c r="X31" s="2"/>
      <c r="Y31" s="2"/>
      <c r="Z31" s="2"/>
      <c r="AA31" s="2"/>
      <c r="AB31" s="2"/>
      <c r="AC31" s="2"/>
      <c r="AD31" s="2"/>
      <c r="AE31" s="2"/>
      <c r="AF31" s="2"/>
      <c r="AG31" s="2"/>
      <c r="AH31" s="2"/>
    </row>
    <row r="32" spans="5:34" ht="15" customHeight="1">
      <c r="E32" s="16" t="s">
        <v>52</v>
      </c>
      <c r="Q32" s="2"/>
      <c r="S32" s="2"/>
      <c r="T32" s="17" t="s">
        <v>52</v>
      </c>
      <c r="U32" s="2"/>
      <c r="V32" s="2"/>
      <c r="W32" s="2"/>
      <c r="X32" s="2"/>
      <c r="Y32" s="2"/>
      <c r="Z32" s="2"/>
      <c r="AA32" s="2"/>
      <c r="AB32" s="2"/>
      <c r="AC32" s="2"/>
      <c r="AD32" s="2"/>
      <c r="AE32" s="2"/>
      <c r="AF32" s="2"/>
      <c r="AG32" s="2"/>
      <c r="AH32" s="2"/>
    </row>
    <row r="33" spans="5:34" ht="15" customHeight="1">
      <c r="E33" s="16"/>
      <c r="Q33" s="2"/>
      <c r="S33" s="2"/>
      <c r="T33" s="17"/>
      <c r="U33" s="2"/>
      <c r="V33" s="2"/>
      <c r="W33" s="2"/>
      <c r="X33" s="2"/>
      <c r="Y33" s="2"/>
      <c r="Z33" s="2"/>
      <c r="AA33" s="2"/>
      <c r="AB33" s="2"/>
      <c r="AC33" s="2"/>
      <c r="AD33" s="2"/>
      <c r="AE33" s="2"/>
      <c r="AF33" s="2"/>
      <c r="AG33" s="2"/>
      <c r="AH33" s="2"/>
    </row>
    <row r="34" spans="3:34" ht="15" customHeight="1">
      <c r="C34" s="31" t="s">
        <v>58</v>
      </c>
      <c r="E34" s="16">
        <f aca="true" t="shared" si="2" ref="E34:E42">SUM(F34:P34)</f>
        <v>466191</v>
      </c>
      <c r="F34" s="1">
        <v>14012</v>
      </c>
      <c r="G34" s="1">
        <v>15711</v>
      </c>
      <c r="H34" s="1">
        <v>49750</v>
      </c>
      <c r="I34" s="1">
        <v>90155</v>
      </c>
      <c r="J34" s="1">
        <v>5482</v>
      </c>
      <c r="K34" s="1">
        <v>35567</v>
      </c>
      <c r="L34" s="1">
        <v>140798</v>
      </c>
      <c r="M34" s="1">
        <v>16179</v>
      </c>
      <c r="N34" s="1">
        <v>1748</v>
      </c>
      <c r="O34" s="1">
        <v>96789</v>
      </c>
      <c r="P34" s="32" t="s">
        <v>51</v>
      </c>
      <c r="Q34" s="2"/>
      <c r="R34" s="31" t="s">
        <v>58</v>
      </c>
      <c r="S34" s="2"/>
      <c r="T34" s="33">
        <f aca="true" t="shared" si="3" ref="T34:T42">SUM(U34,AC34:AD34)</f>
        <v>466191</v>
      </c>
      <c r="U34" s="34">
        <v>418721</v>
      </c>
      <c r="V34" s="34">
        <v>101518</v>
      </c>
      <c r="W34" s="34">
        <v>51239</v>
      </c>
      <c r="X34" s="34">
        <v>77176</v>
      </c>
      <c r="Y34" s="34">
        <v>38219</v>
      </c>
      <c r="Z34" s="34">
        <v>43745</v>
      </c>
      <c r="AA34" s="34">
        <v>47646</v>
      </c>
      <c r="AB34" s="34">
        <v>59178</v>
      </c>
      <c r="AC34" s="34">
        <v>30569</v>
      </c>
      <c r="AD34" s="34">
        <v>16901</v>
      </c>
      <c r="AE34" s="2"/>
      <c r="AF34" s="2"/>
      <c r="AG34" s="2"/>
      <c r="AH34" s="2"/>
    </row>
    <row r="35" spans="3:34" ht="15" customHeight="1">
      <c r="C35" s="35" t="s">
        <v>59</v>
      </c>
      <c r="E35" s="16">
        <f t="shared" si="2"/>
        <v>514037</v>
      </c>
      <c r="F35" s="1">
        <v>12028</v>
      </c>
      <c r="G35" s="1">
        <v>9194</v>
      </c>
      <c r="H35" s="1">
        <v>53570</v>
      </c>
      <c r="I35" s="1">
        <v>102248</v>
      </c>
      <c r="J35" s="1">
        <v>3814</v>
      </c>
      <c r="K35" s="1">
        <v>37056</v>
      </c>
      <c r="L35" s="1">
        <v>142502</v>
      </c>
      <c r="M35" s="1">
        <v>17394</v>
      </c>
      <c r="N35" s="1">
        <v>1919</v>
      </c>
      <c r="O35" s="1">
        <v>107156</v>
      </c>
      <c r="P35" s="1">
        <v>27156</v>
      </c>
      <c r="Q35" s="2"/>
      <c r="R35" s="35" t="s">
        <v>59</v>
      </c>
      <c r="S35" s="2"/>
      <c r="T35" s="33">
        <f t="shared" si="3"/>
        <v>514037</v>
      </c>
      <c r="U35" s="34">
        <v>436592</v>
      </c>
      <c r="V35" s="34">
        <v>103705</v>
      </c>
      <c r="W35" s="34">
        <v>53223</v>
      </c>
      <c r="X35" s="34">
        <v>82575</v>
      </c>
      <c r="Y35" s="34">
        <v>38208</v>
      </c>
      <c r="Z35" s="34">
        <v>47803</v>
      </c>
      <c r="AA35" s="34">
        <v>50796</v>
      </c>
      <c r="AB35" s="34">
        <v>60282</v>
      </c>
      <c r="AC35" s="34">
        <v>49739</v>
      </c>
      <c r="AD35" s="34">
        <v>27706</v>
      </c>
      <c r="AE35" s="2"/>
      <c r="AF35" s="2"/>
      <c r="AG35" s="2"/>
      <c r="AH35" s="2"/>
    </row>
    <row r="36" spans="3:34" ht="15" customHeight="1">
      <c r="C36" s="35" t="s">
        <v>60</v>
      </c>
      <c r="E36" s="16">
        <f t="shared" si="2"/>
        <v>521275</v>
      </c>
      <c r="F36" s="1">
        <v>9883</v>
      </c>
      <c r="G36" s="1">
        <v>5102</v>
      </c>
      <c r="H36" s="1">
        <v>53066</v>
      </c>
      <c r="I36" s="1">
        <v>102837</v>
      </c>
      <c r="J36" s="1">
        <v>3737</v>
      </c>
      <c r="K36" s="1">
        <v>37061</v>
      </c>
      <c r="L36" s="1">
        <v>148652</v>
      </c>
      <c r="M36" s="1">
        <v>16235</v>
      </c>
      <c r="N36" s="1">
        <v>2702</v>
      </c>
      <c r="O36" s="1">
        <v>112557</v>
      </c>
      <c r="P36" s="1">
        <v>29443</v>
      </c>
      <c r="Q36" s="2"/>
      <c r="R36" s="35" t="s">
        <v>60</v>
      </c>
      <c r="S36" s="2"/>
      <c r="T36" s="33">
        <f t="shared" si="3"/>
        <v>521275</v>
      </c>
      <c r="U36" s="34">
        <v>440986</v>
      </c>
      <c r="V36" s="34">
        <v>103308</v>
      </c>
      <c r="W36" s="34">
        <v>56905</v>
      </c>
      <c r="X36" s="34">
        <v>93865</v>
      </c>
      <c r="Y36" s="34">
        <v>39319</v>
      </c>
      <c r="Z36" s="34">
        <v>49174</v>
      </c>
      <c r="AA36" s="34">
        <v>48993</v>
      </c>
      <c r="AB36" s="34">
        <v>49422</v>
      </c>
      <c r="AC36" s="34">
        <v>50773</v>
      </c>
      <c r="AD36" s="34">
        <v>29516</v>
      </c>
      <c r="AE36" s="2"/>
      <c r="AF36" s="2"/>
      <c r="AG36" s="2"/>
      <c r="AH36" s="2"/>
    </row>
    <row r="37" spans="3:34" ht="15" customHeight="1">
      <c r="C37" s="35" t="s">
        <v>61</v>
      </c>
      <c r="E37" s="16">
        <f t="shared" si="2"/>
        <v>548590</v>
      </c>
      <c r="F37" s="1">
        <v>12119</v>
      </c>
      <c r="G37" s="1">
        <v>5315</v>
      </c>
      <c r="H37" s="1">
        <v>57755</v>
      </c>
      <c r="I37" s="1">
        <v>94381</v>
      </c>
      <c r="J37" s="1">
        <v>3461</v>
      </c>
      <c r="K37" s="1">
        <v>35613</v>
      </c>
      <c r="L37" s="1">
        <v>162902</v>
      </c>
      <c r="M37" s="1">
        <v>17674</v>
      </c>
      <c r="N37" s="1">
        <v>2959</v>
      </c>
      <c r="O37" s="1">
        <v>124448</v>
      </c>
      <c r="P37" s="1">
        <v>31963</v>
      </c>
      <c r="Q37" s="2"/>
      <c r="R37" s="35" t="s">
        <v>61</v>
      </c>
      <c r="S37" s="2"/>
      <c r="T37" s="33">
        <f t="shared" si="3"/>
        <v>548590</v>
      </c>
      <c r="U37" s="34">
        <v>466285</v>
      </c>
      <c r="V37" s="34">
        <v>108350</v>
      </c>
      <c r="W37" s="34">
        <v>66313</v>
      </c>
      <c r="X37" s="34">
        <v>103523</v>
      </c>
      <c r="Y37" s="34">
        <v>45342</v>
      </c>
      <c r="Z37" s="34">
        <v>51834</v>
      </c>
      <c r="AA37" s="34">
        <v>48214</v>
      </c>
      <c r="AB37" s="34">
        <v>42709</v>
      </c>
      <c r="AC37" s="34">
        <v>52688</v>
      </c>
      <c r="AD37" s="34">
        <v>29617</v>
      </c>
      <c r="AE37" s="2"/>
      <c r="AF37" s="2"/>
      <c r="AG37" s="2"/>
      <c r="AH37" s="2"/>
    </row>
    <row r="38" spans="3:34" ht="15" customHeight="1">
      <c r="C38" s="35" t="s">
        <v>63</v>
      </c>
      <c r="E38" s="16">
        <f t="shared" si="2"/>
        <v>582688</v>
      </c>
      <c r="F38" s="1">
        <v>12636</v>
      </c>
      <c r="G38" s="1">
        <v>5414</v>
      </c>
      <c r="H38" s="1">
        <v>62368</v>
      </c>
      <c r="I38" s="1">
        <v>91545</v>
      </c>
      <c r="J38" s="1">
        <v>3982</v>
      </c>
      <c r="K38" s="1">
        <v>37584</v>
      </c>
      <c r="L38" s="1">
        <v>175369</v>
      </c>
      <c r="M38" s="1">
        <v>19011</v>
      </c>
      <c r="N38" s="1">
        <v>3395</v>
      </c>
      <c r="O38" s="1">
        <v>138504</v>
      </c>
      <c r="P38" s="1">
        <v>32880</v>
      </c>
      <c r="Q38" s="2"/>
      <c r="R38" s="35" t="s">
        <v>63</v>
      </c>
      <c r="S38" s="2"/>
      <c r="T38" s="33">
        <f t="shared" si="3"/>
        <v>582688</v>
      </c>
      <c r="U38" s="34">
        <v>497368</v>
      </c>
      <c r="V38" s="34">
        <v>116567</v>
      </c>
      <c r="W38" s="34">
        <v>75538</v>
      </c>
      <c r="X38" s="34">
        <v>117581</v>
      </c>
      <c r="Y38" s="34">
        <v>48263</v>
      </c>
      <c r="Z38" s="34">
        <v>54433</v>
      </c>
      <c r="AA38" s="34">
        <v>54095</v>
      </c>
      <c r="AB38" s="34">
        <v>30891</v>
      </c>
      <c r="AC38" s="34">
        <v>54493</v>
      </c>
      <c r="AD38" s="34">
        <v>30827</v>
      </c>
      <c r="AE38" s="2"/>
      <c r="AF38" s="2"/>
      <c r="AG38" s="2"/>
      <c r="AH38" s="2"/>
    </row>
    <row r="39" spans="3:34" ht="15" customHeight="1">
      <c r="C39" s="35" t="s">
        <v>64</v>
      </c>
      <c r="E39" s="16">
        <f t="shared" si="2"/>
        <v>588206</v>
      </c>
      <c r="F39" s="1">
        <v>13518</v>
      </c>
      <c r="G39" s="1">
        <v>5135</v>
      </c>
      <c r="H39" s="1">
        <v>59197</v>
      </c>
      <c r="I39" s="1">
        <v>88933</v>
      </c>
      <c r="J39" s="1">
        <v>3728</v>
      </c>
      <c r="K39" s="1">
        <v>35322</v>
      </c>
      <c r="L39" s="1">
        <v>175169</v>
      </c>
      <c r="M39" s="1">
        <v>19835</v>
      </c>
      <c r="N39" s="1">
        <v>4233</v>
      </c>
      <c r="O39" s="1">
        <v>150988</v>
      </c>
      <c r="P39" s="1">
        <v>32148</v>
      </c>
      <c r="Q39" s="2"/>
      <c r="R39" s="35" t="s">
        <v>64</v>
      </c>
      <c r="S39" s="2"/>
      <c r="T39" s="33">
        <f t="shared" si="3"/>
        <v>588206</v>
      </c>
      <c r="U39" s="34">
        <v>510862</v>
      </c>
      <c r="V39" s="34">
        <v>118030</v>
      </c>
      <c r="W39" s="34">
        <v>79185</v>
      </c>
      <c r="X39" s="34">
        <v>126085</v>
      </c>
      <c r="Y39" s="34">
        <v>49918</v>
      </c>
      <c r="Z39" s="34">
        <v>55311</v>
      </c>
      <c r="AA39" s="34">
        <v>52745</v>
      </c>
      <c r="AB39" s="34">
        <v>29588</v>
      </c>
      <c r="AC39" s="34">
        <v>52832</v>
      </c>
      <c r="AD39" s="34">
        <v>24512</v>
      </c>
      <c r="AE39" s="2"/>
      <c r="AF39" s="2"/>
      <c r="AG39" s="2"/>
      <c r="AH39" s="2"/>
    </row>
    <row r="40" spans="3:34" ht="15" customHeight="1">
      <c r="C40" s="31" t="s">
        <v>65</v>
      </c>
      <c r="E40" s="16">
        <f t="shared" si="2"/>
        <v>599133</v>
      </c>
      <c r="F40" s="1">
        <v>11013</v>
      </c>
      <c r="G40" s="1">
        <v>2347</v>
      </c>
      <c r="H40" s="1">
        <v>60152</v>
      </c>
      <c r="I40" s="1">
        <v>92730</v>
      </c>
      <c r="J40" s="1">
        <v>3510</v>
      </c>
      <c r="K40" s="1">
        <v>36460</v>
      </c>
      <c r="L40" s="1">
        <v>170909</v>
      </c>
      <c r="M40" s="1">
        <v>19900</v>
      </c>
      <c r="N40" s="1">
        <v>4742</v>
      </c>
      <c r="O40" s="1">
        <v>166359</v>
      </c>
      <c r="P40" s="1">
        <v>31011</v>
      </c>
      <c r="Q40" s="2"/>
      <c r="R40" s="31" t="s">
        <v>65</v>
      </c>
      <c r="S40" s="2"/>
      <c r="T40" s="33">
        <f t="shared" si="3"/>
        <v>599133</v>
      </c>
      <c r="U40" s="34">
        <v>524255</v>
      </c>
      <c r="V40" s="34">
        <v>107954</v>
      </c>
      <c r="W40" s="34">
        <v>79510</v>
      </c>
      <c r="X40" s="34">
        <v>135335</v>
      </c>
      <c r="Y40" s="34">
        <v>55676</v>
      </c>
      <c r="Z40" s="34">
        <v>53277</v>
      </c>
      <c r="AA40" s="34">
        <v>61818</v>
      </c>
      <c r="AB40" s="34">
        <v>30685</v>
      </c>
      <c r="AC40" s="34">
        <v>51375</v>
      </c>
      <c r="AD40" s="34">
        <v>23503</v>
      </c>
      <c r="AE40" s="2"/>
      <c r="AF40" s="2"/>
      <c r="AG40" s="2"/>
      <c r="AH40" s="2"/>
    </row>
    <row r="41" spans="5:34" ht="15" customHeight="1">
      <c r="E41" s="16"/>
      <c r="Q41" s="2"/>
      <c r="S41" s="2"/>
      <c r="T41" s="17"/>
      <c r="U41" s="2"/>
      <c r="V41" s="2"/>
      <c r="W41" s="2"/>
      <c r="X41" s="2"/>
      <c r="Y41" s="2"/>
      <c r="Z41" s="2"/>
      <c r="AA41" s="2"/>
      <c r="AB41" s="2"/>
      <c r="AC41" s="2"/>
      <c r="AD41" s="2"/>
      <c r="AE41" s="2"/>
      <c r="AF41" s="2"/>
      <c r="AG41" s="2"/>
      <c r="AH41" s="2"/>
    </row>
    <row r="42" spans="2:34" ht="15" customHeight="1" thickBot="1">
      <c r="B42" s="8"/>
      <c r="C42" s="36" t="s">
        <v>66</v>
      </c>
      <c r="D42" s="8"/>
      <c r="E42" s="37">
        <f t="shared" si="2"/>
        <v>655207</v>
      </c>
      <c r="F42" s="8">
        <v>8752</v>
      </c>
      <c r="G42" s="8">
        <v>2027</v>
      </c>
      <c r="H42" s="8">
        <v>71163</v>
      </c>
      <c r="I42" s="8">
        <v>89758</v>
      </c>
      <c r="J42" s="8">
        <v>3814</v>
      </c>
      <c r="K42" s="8">
        <v>37470</v>
      </c>
      <c r="L42" s="8">
        <v>189291</v>
      </c>
      <c r="M42" s="8">
        <v>18549</v>
      </c>
      <c r="N42" s="8">
        <v>5323</v>
      </c>
      <c r="O42" s="8">
        <v>195981</v>
      </c>
      <c r="P42" s="8">
        <v>33079</v>
      </c>
      <c r="Q42" s="10"/>
      <c r="R42" s="36" t="s">
        <v>66</v>
      </c>
      <c r="S42" s="10"/>
      <c r="T42" s="38">
        <f t="shared" si="3"/>
        <v>655207</v>
      </c>
      <c r="U42" s="39">
        <v>576350</v>
      </c>
      <c r="V42" s="39">
        <v>105838</v>
      </c>
      <c r="W42" s="39">
        <v>88537</v>
      </c>
      <c r="X42" s="39">
        <v>159265</v>
      </c>
      <c r="Y42" s="39">
        <v>63315</v>
      </c>
      <c r="Z42" s="39">
        <v>60943</v>
      </c>
      <c r="AA42" s="39">
        <v>65201</v>
      </c>
      <c r="AB42" s="39">
        <v>33251</v>
      </c>
      <c r="AC42" s="39">
        <v>54931</v>
      </c>
      <c r="AD42" s="39">
        <v>23926</v>
      </c>
      <c r="AE42" s="12"/>
      <c r="AF42" s="2"/>
      <c r="AG42" s="2"/>
      <c r="AH42" s="2"/>
    </row>
    <row r="43" spans="17:35" ht="15" customHeight="1">
      <c r="Q43" s="2"/>
      <c r="R43" s="2" t="s">
        <v>53</v>
      </c>
      <c r="S43" s="2"/>
      <c r="T43" s="2"/>
      <c r="U43" s="2"/>
      <c r="V43" s="2"/>
      <c r="W43" s="2"/>
      <c r="X43" s="2"/>
      <c r="Y43" s="2"/>
      <c r="Z43" s="2"/>
      <c r="AA43" s="2"/>
      <c r="AB43" s="2"/>
      <c r="AC43" s="2"/>
      <c r="AD43" s="2"/>
      <c r="AE43" s="12"/>
      <c r="AF43" s="12"/>
      <c r="AG43" s="12"/>
      <c r="AH43" s="12"/>
      <c r="AI43" s="40"/>
    </row>
    <row r="44" spans="18:35" ht="15" customHeight="1">
      <c r="R44" s="1" t="s">
        <v>67</v>
      </c>
      <c r="AE44" s="40"/>
      <c r="AF44" s="12"/>
      <c r="AG44" s="12"/>
      <c r="AH44" s="12"/>
      <c r="AI44" s="40"/>
    </row>
    <row r="45" spans="31:35" ht="14.25">
      <c r="AE45" s="40"/>
      <c r="AF45" s="40"/>
      <c r="AG45" s="40"/>
      <c r="AH45" s="40"/>
      <c r="AI45" s="40"/>
    </row>
  </sheetData>
  <printOptions/>
  <pageMargins left="0.5905511811023623" right="0.3937007874015748" top="0.3937007874015748" bottom="0" header="0.5118110236220472" footer="0.5118110236220472"/>
  <pageSetup horizontalDpi="400" verticalDpi="400" orientation="portrait" pageOrder="overThenDown" paperSize="9" scale="70"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2000-08-23T04:23:11Z</cp:lastPrinted>
  <dcterms:modified xsi:type="dcterms:W3CDTF">2013-06-05T08:38:53Z</dcterms:modified>
  <cp:category/>
  <cp:version/>
  <cp:contentType/>
  <cp:contentStatus/>
</cp:coreProperties>
</file>