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<sst xmlns="http://schemas.openxmlformats.org/spreadsheetml/2006/main" count="87" uniqueCount="62">
  <si>
    <t xml:space="preserve">                ２２５   専      修      学      校</t>
  </si>
  <si>
    <t>（ 平 成 10 年 ）</t>
  </si>
  <si>
    <t xml:space="preserve">    学校基本調査（各年 5月 1日現在）による。</t>
  </si>
  <si>
    <t xml:space="preserve">      単位：校、人</t>
  </si>
  <si>
    <t>市町村</t>
  </si>
  <si>
    <t>学校数</t>
  </si>
  <si>
    <t>生        徒        数</t>
  </si>
  <si>
    <t>学科</t>
  </si>
  <si>
    <t>総数</t>
  </si>
  <si>
    <t>男</t>
  </si>
  <si>
    <t>女</t>
  </si>
  <si>
    <t>（再掲）</t>
  </si>
  <si>
    <t>昼間</t>
  </si>
  <si>
    <t>平成5年</t>
  </si>
  <si>
    <t>工業関係</t>
  </si>
  <si>
    <t>-</t>
  </si>
  <si>
    <t xml:space="preserve">     6</t>
  </si>
  <si>
    <t>土 木 ・ 建 築</t>
  </si>
  <si>
    <t xml:space="preserve">     7</t>
  </si>
  <si>
    <t>機          械</t>
  </si>
  <si>
    <t>-</t>
  </si>
  <si>
    <t xml:space="preserve">     8</t>
  </si>
  <si>
    <t>情  報  処  理</t>
  </si>
  <si>
    <t>医療関係</t>
  </si>
  <si>
    <t xml:space="preserve">     9</t>
  </si>
  <si>
    <t>電 子 計 算 機</t>
  </si>
  <si>
    <t>准    看    護</t>
  </si>
  <si>
    <t xml:space="preserve">     10</t>
  </si>
  <si>
    <t>看          護</t>
  </si>
  <si>
    <t>衛生関係</t>
  </si>
  <si>
    <t>長崎市</t>
  </si>
  <si>
    <t>-</t>
  </si>
  <si>
    <t>歯  科  衛  生</t>
  </si>
  <si>
    <t>佐世保市</t>
  </si>
  <si>
    <t>歯  科  技  工</t>
  </si>
  <si>
    <t>島原市</t>
  </si>
  <si>
    <t>臨  床  検  査</t>
  </si>
  <si>
    <t>そ    の    他</t>
  </si>
  <si>
    <t>商業実務関係</t>
  </si>
  <si>
    <t>諫早市</t>
  </si>
  <si>
    <t>-</t>
  </si>
  <si>
    <t>大村市</t>
  </si>
  <si>
    <t>タ イ ピ ス ト</t>
  </si>
  <si>
    <t>松浦市</t>
  </si>
  <si>
    <t>調          理</t>
  </si>
  <si>
    <t>長与町</t>
  </si>
  <si>
    <t>家          政</t>
  </si>
  <si>
    <t>江迎町</t>
  </si>
  <si>
    <t>経 理 ・ 簿 記</t>
  </si>
  <si>
    <t>和    洋    裁</t>
  </si>
  <si>
    <t>郷ノ浦町</t>
  </si>
  <si>
    <t>秘          書</t>
  </si>
  <si>
    <t>-</t>
  </si>
  <si>
    <t>経          営</t>
  </si>
  <si>
    <t>服飾・家政関係</t>
  </si>
  <si>
    <t>-</t>
  </si>
  <si>
    <t>-</t>
  </si>
  <si>
    <t>料　　　　　理</t>
  </si>
  <si>
    <t>文化・教養関係</t>
  </si>
  <si>
    <t>　受 験 ・ 補 習</t>
  </si>
  <si>
    <t>　　「昼間」とは、昼間のみに授業を行う学科。</t>
  </si>
  <si>
    <t>　資料　県統計課調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</si>
</sst>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/>
    </xf>
    <xf numFmtId="0" fontId="3" fillId="0" borderId="0" xfId="0" applyFont="1" applyAlignment="1">
      <alignment/>
    </xf>
    <xf numFmtId="38" fontId="1" fillId="0" borderId="0" xfId="16" applyFont="1" applyAlignment="1">
      <alignment horizontal="centerContinuous"/>
    </xf>
    <xf numFmtId="0" fontId="1" fillId="0" borderId="0" xfId="0" applyFont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38" fontId="3" fillId="0" borderId="1" xfId="16" applyFont="1" applyBorder="1" applyAlignment="1">
      <alignment horizontal="centerContinuous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4" xfId="16" applyFont="1" applyBorder="1" applyAlignment="1">
      <alignment horizontal="distributed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7" xfId="16" applyFont="1" applyBorder="1" applyAlignment="1">
      <alignment horizontal="distributed"/>
    </xf>
    <xf numFmtId="38" fontId="1" fillId="0" borderId="0" xfId="16" applyFont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0" xfId="16" applyFont="1" applyAlignment="1">
      <alignment horizontal="right"/>
    </xf>
    <xf numFmtId="38" fontId="1" fillId="0" borderId="0" xfId="16" applyFont="1" applyAlignment="1" quotePrefix="1">
      <alignment horizontal="center"/>
    </xf>
    <xf numFmtId="38" fontId="1" fillId="0" borderId="0" xfId="16" applyFont="1" applyBorder="1" applyAlignment="1">
      <alignment horizontal="right"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3" fillId="0" borderId="0" xfId="16" applyFont="1" applyBorder="1" applyAlignment="1">
      <alignment/>
    </xf>
    <xf numFmtId="38" fontId="4" fillId="0" borderId="0" xfId="16" applyFont="1" applyBorder="1" applyAlignment="1">
      <alignment/>
    </xf>
    <xf numFmtId="0" fontId="3" fillId="0" borderId="0" xfId="0" applyFont="1" applyBorder="1" applyAlignment="1">
      <alignment/>
    </xf>
    <xf numFmtId="38" fontId="1" fillId="0" borderId="0" xfId="16" applyFont="1" applyBorder="1" applyAlignment="1">
      <alignment horizontal="centerContinuous"/>
    </xf>
    <xf numFmtId="0" fontId="1" fillId="0" borderId="0" xfId="0" applyFont="1" applyBorder="1" applyAlignment="1">
      <alignment/>
    </xf>
    <xf numFmtId="38" fontId="3" fillId="0" borderId="0" xfId="16" applyFont="1" applyBorder="1" applyAlignment="1">
      <alignment horizontal="centerContinuous"/>
    </xf>
    <xf numFmtId="38" fontId="1" fillId="0" borderId="0" xfId="16" applyFont="1" applyBorder="1" applyAlignment="1">
      <alignment horizontal="distributed"/>
    </xf>
    <xf numFmtId="38" fontId="1" fillId="0" borderId="0" xfId="16" applyFont="1" applyBorder="1" applyAlignment="1" quotePrefix="1">
      <alignment horizontal="center"/>
    </xf>
    <xf numFmtId="176" fontId="1" fillId="0" borderId="0" xfId="0" applyNumberFormat="1" applyFont="1" applyBorder="1" applyAlignment="1">
      <alignment/>
    </xf>
    <xf numFmtId="38" fontId="1" fillId="0" borderId="0" xfId="16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38" fontId="1" fillId="0" borderId="0" xfId="16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38" fontId="1" fillId="0" borderId="10" xfId="16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/>
    </xf>
    <xf numFmtId="38" fontId="1" fillId="0" borderId="12" xfId="16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38" fontId="1" fillId="0" borderId="12" xfId="16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38" fontId="1" fillId="0" borderId="11" xfId="16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38" fontId="1" fillId="0" borderId="14" xfId="16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8" fontId="1" fillId="0" borderId="4" xfId="16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showGridLines="0" tabSelected="1" workbookViewId="0" topLeftCell="A24">
      <selection activeCell="K44" sqref="K44"/>
    </sheetView>
  </sheetViews>
  <sheetFormatPr defaultColWidth="9.00390625" defaultRowHeight="13.5"/>
  <cols>
    <col min="1" max="1" width="1.875" style="0" customWidth="1"/>
    <col min="2" max="2" width="1.25" style="0" customWidth="1"/>
    <col min="3" max="3" width="18.875" style="0" customWidth="1"/>
    <col min="4" max="4" width="1.75390625" style="0" customWidth="1"/>
    <col min="5" max="5" width="12.25390625" style="0" customWidth="1"/>
    <col min="6" max="6" width="11.625" style="0" customWidth="1"/>
    <col min="7" max="7" width="13.25390625" style="0" customWidth="1"/>
    <col min="8" max="8" width="10.125" style="0" customWidth="1"/>
    <col min="9" max="9" width="1.12109375" style="0" customWidth="1"/>
    <col min="10" max="10" width="0.875" style="0" customWidth="1"/>
    <col min="11" max="11" width="19.75390625" style="0" customWidth="1"/>
    <col min="12" max="12" width="2.25390625" style="0" customWidth="1"/>
    <col min="13" max="13" width="13.375" style="0" customWidth="1"/>
    <col min="14" max="14" width="13.00390625" style="0" customWidth="1"/>
    <col min="15" max="15" width="12.00390625" style="0" customWidth="1"/>
    <col min="16" max="16" width="14.00390625" style="0" customWidth="1"/>
  </cols>
  <sheetData>
    <row r="1" spans="1:3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2"/>
      <c r="T1" s="26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24">
      <c r="A2" s="1"/>
      <c r="B2" s="1"/>
      <c r="C2" s="3" t="s">
        <v>0</v>
      </c>
      <c r="D2" s="1"/>
      <c r="E2" s="1"/>
      <c r="F2" s="1"/>
      <c r="G2" s="1"/>
      <c r="H2" s="1"/>
      <c r="I2" s="1"/>
      <c r="J2" s="1"/>
      <c r="K2" s="1"/>
      <c r="L2" s="1"/>
      <c r="M2" s="4"/>
      <c r="N2" s="5" t="s">
        <v>1</v>
      </c>
      <c r="O2" s="5"/>
      <c r="P2" s="1"/>
      <c r="Q2" s="1"/>
      <c r="R2" s="1"/>
      <c r="S2" s="12"/>
      <c r="T2" s="27"/>
      <c r="U2" s="12"/>
      <c r="V2" s="12"/>
      <c r="W2" s="12"/>
      <c r="X2" s="12"/>
      <c r="Y2" s="12"/>
      <c r="Z2" s="12"/>
      <c r="AA2" s="12"/>
      <c r="AB2" s="12"/>
      <c r="AC2" s="12"/>
      <c r="AD2" s="28"/>
      <c r="AE2" s="29"/>
      <c r="AF2" s="29"/>
      <c r="AG2" s="12"/>
      <c r="AH2" s="12"/>
    </row>
    <row r="3" spans="1:34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  <c r="S4" s="12"/>
      <c r="T4" s="30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28"/>
    </row>
    <row r="5" spans="1:34" ht="15" thickBot="1">
      <c r="A5" s="1"/>
      <c r="B5" s="7"/>
      <c r="C5" s="7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3</v>
      </c>
      <c r="P5" s="9"/>
      <c r="Q5" s="1"/>
      <c r="R5" s="1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29"/>
      <c r="AG5" s="31"/>
      <c r="AH5" s="12"/>
    </row>
    <row r="6" spans="1:34" ht="14.25">
      <c r="A6" s="1"/>
      <c r="B6" s="1"/>
      <c r="C6" s="49" t="s">
        <v>4</v>
      </c>
      <c r="D6" s="10"/>
      <c r="E6" s="52" t="s">
        <v>5</v>
      </c>
      <c r="F6" s="40" t="s">
        <v>6</v>
      </c>
      <c r="G6" s="41"/>
      <c r="H6" s="41"/>
      <c r="I6" s="55"/>
      <c r="J6" s="11"/>
      <c r="K6" s="49" t="s">
        <v>7</v>
      </c>
      <c r="L6" s="10"/>
      <c r="M6" s="40" t="s">
        <v>6</v>
      </c>
      <c r="N6" s="41"/>
      <c r="O6" s="41"/>
      <c r="P6" s="41"/>
      <c r="Q6" s="1"/>
      <c r="R6" s="1"/>
      <c r="S6" s="12"/>
      <c r="T6" s="35"/>
      <c r="U6" s="12"/>
      <c r="V6" s="35"/>
      <c r="W6" s="37"/>
      <c r="X6" s="38"/>
      <c r="Y6" s="38"/>
      <c r="Z6" s="38"/>
      <c r="AA6" s="12"/>
      <c r="AB6" s="35"/>
      <c r="AC6" s="12"/>
      <c r="AD6" s="37"/>
      <c r="AE6" s="38"/>
      <c r="AF6" s="38"/>
      <c r="AG6" s="38"/>
      <c r="AH6" s="12"/>
    </row>
    <row r="7" spans="1:34" ht="14.25">
      <c r="A7" s="1"/>
      <c r="B7" s="1"/>
      <c r="C7" s="50"/>
      <c r="D7" s="10"/>
      <c r="E7" s="53"/>
      <c r="F7" s="42"/>
      <c r="G7" s="43"/>
      <c r="H7" s="43"/>
      <c r="I7" s="56"/>
      <c r="J7" s="11"/>
      <c r="K7" s="50"/>
      <c r="L7" s="10"/>
      <c r="M7" s="42"/>
      <c r="N7" s="43"/>
      <c r="O7" s="43"/>
      <c r="P7" s="43"/>
      <c r="Q7" s="1"/>
      <c r="R7" s="1"/>
      <c r="S7" s="12"/>
      <c r="T7" s="36"/>
      <c r="U7" s="12"/>
      <c r="V7" s="36"/>
      <c r="W7" s="38"/>
      <c r="X7" s="38"/>
      <c r="Y7" s="38"/>
      <c r="Z7" s="38"/>
      <c r="AA7" s="12"/>
      <c r="AB7" s="39"/>
      <c r="AC7" s="12"/>
      <c r="AD7" s="38"/>
      <c r="AE7" s="38"/>
      <c r="AF7" s="38"/>
      <c r="AG7" s="38"/>
      <c r="AH7" s="12"/>
    </row>
    <row r="8" spans="1:34" ht="14.25">
      <c r="A8" s="1"/>
      <c r="B8" s="1"/>
      <c r="C8" s="50"/>
      <c r="D8" s="10"/>
      <c r="E8" s="53"/>
      <c r="F8" s="47" t="s">
        <v>8</v>
      </c>
      <c r="G8" s="45" t="s">
        <v>9</v>
      </c>
      <c r="H8" s="57" t="s">
        <v>10</v>
      </c>
      <c r="I8" s="58"/>
      <c r="J8" s="11"/>
      <c r="K8" s="50"/>
      <c r="L8" s="10"/>
      <c r="M8" s="47" t="s">
        <v>8</v>
      </c>
      <c r="N8" s="45" t="s">
        <v>9</v>
      </c>
      <c r="O8" s="45" t="s">
        <v>10</v>
      </c>
      <c r="P8" s="13" t="s">
        <v>11</v>
      </c>
      <c r="Q8" s="1"/>
      <c r="R8" s="1"/>
      <c r="S8" s="12"/>
      <c r="T8" s="36"/>
      <c r="U8" s="12"/>
      <c r="V8" s="36"/>
      <c r="W8" s="35"/>
      <c r="X8" s="37"/>
      <c r="Y8" s="37"/>
      <c r="Z8" s="44"/>
      <c r="AA8" s="12"/>
      <c r="AB8" s="39"/>
      <c r="AC8" s="12"/>
      <c r="AD8" s="35"/>
      <c r="AE8" s="37"/>
      <c r="AF8" s="37"/>
      <c r="AG8" s="32"/>
      <c r="AH8" s="12"/>
    </row>
    <row r="9" spans="1:34" ht="18" customHeight="1">
      <c r="A9" s="1"/>
      <c r="B9" s="14"/>
      <c r="C9" s="51"/>
      <c r="D9" s="15"/>
      <c r="E9" s="54"/>
      <c r="F9" s="48"/>
      <c r="G9" s="46"/>
      <c r="H9" s="42"/>
      <c r="I9" s="56"/>
      <c r="J9" s="16"/>
      <c r="K9" s="51"/>
      <c r="L9" s="15"/>
      <c r="M9" s="48"/>
      <c r="N9" s="46"/>
      <c r="O9" s="46"/>
      <c r="P9" s="17" t="s">
        <v>12</v>
      </c>
      <c r="Q9" s="1"/>
      <c r="R9" s="1"/>
      <c r="S9" s="12"/>
      <c r="T9" s="36"/>
      <c r="U9" s="12"/>
      <c r="V9" s="36"/>
      <c r="W9" s="36"/>
      <c r="X9" s="38"/>
      <c r="Y9" s="38"/>
      <c r="Z9" s="44"/>
      <c r="AA9" s="12"/>
      <c r="AB9" s="39"/>
      <c r="AC9" s="12"/>
      <c r="AD9" s="36"/>
      <c r="AE9" s="38"/>
      <c r="AF9" s="38"/>
      <c r="AG9" s="32"/>
      <c r="AH9" s="12"/>
    </row>
    <row r="10" spans="1:34" ht="14.25">
      <c r="A10" s="1"/>
      <c r="B10" s="1"/>
      <c r="C10" s="1"/>
      <c r="D10" s="10"/>
      <c r="E10" s="12"/>
      <c r="F10" s="1"/>
      <c r="G10" s="1"/>
      <c r="H10" s="1"/>
      <c r="I10" s="1"/>
      <c r="J10" s="11"/>
      <c r="K10" s="12"/>
      <c r="L10" s="10"/>
      <c r="M10" s="12"/>
      <c r="N10" s="1"/>
      <c r="O10" s="1"/>
      <c r="P10" s="1"/>
      <c r="Q10" s="1"/>
      <c r="R10" s="1"/>
      <c r="S10" s="26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ht="14.25">
      <c r="A11" s="1"/>
      <c r="B11" s="1"/>
      <c r="C11" s="18" t="s">
        <v>13</v>
      </c>
      <c r="D11" s="10"/>
      <c r="E11" s="12">
        <v>37</v>
      </c>
      <c r="F11" s="1">
        <f>SUM(G11:H11)</f>
        <v>3737</v>
      </c>
      <c r="G11" s="1">
        <v>990</v>
      </c>
      <c r="H11" s="1">
        <v>2747</v>
      </c>
      <c r="I11" s="1"/>
      <c r="J11" s="11"/>
      <c r="K11" s="19" t="s">
        <v>14</v>
      </c>
      <c r="L11" s="10"/>
      <c r="M11" s="12">
        <f>SUM(M12:M15)</f>
        <v>354</v>
      </c>
      <c r="N11" s="12">
        <f>SUM(N12:N15)</f>
        <v>255</v>
      </c>
      <c r="O11" s="12">
        <f>SUM(O12:O15)</f>
        <v>99</v>
      </c>
      <c r="P11" s="12">
        <f>SUM(P12:P15)</f>
        <v>354</v>
      </c>
      <c r="Q11" s="1"/>
      <c r="R11" s="1"/>
      <c r="S11" s="26"/>
      <c r="T11" s="19"/>
      <c r="U11" s="12"/>
      <c r="V11" s="12"/>
      <c r="W11" s="12"/>
      <c r="X11" s="12"/>
      <c r="Y11" s="12"/>
      <c r="Z11" s="12"/>
      <c r="AA11" s="12"/>
      <c r="AB11" s="19"/>
      <c r="AC11" s="12"/>
      <c r="AD11" s="12"/>
      <c r="AE11" s="12"/>
      <c r="AF11" s="12"/>
      <c r="AG11" s="22"/>
      <c r="AH11" s="12"/>
    </row>
    <row r="12" spans="1:34" ht="14.25">
      <c r="A12" s="1"/>
      <c r="B12" s="1"/>
      <c r="C12" s="21" t="s">
        <v>16</v>
      </c>
      <c r="D12" s="10"/>
      <c r="E12" s="12">
        <v>36</v>
      </c>
      <c r="F12" s="1">
        <f>SUM(G12:H12)</f>
        <v>3728</v>
      </c>
      <c r="G12" s="1">
        <v>974</v>
      </c>
      <c r="H12" s="1">
        <v>2754</v>
      </c>
      <c r="I12" s="1"/>
      <c r="J12" s="11"/>
      <c r="K12" s="22" t="s">
        <v>17</v>
      </c>
      <c r="L12" s="10"/>
      <c r="M12" s="12">
        <f>SUM(N12:O12)</f>
        <v>34</v>
      </c>
      <c r="N12" s="20">
        <v>25</v>
      </c>
      <c r="O12" s="20">
        <v>9</v>
      </c>
      <c r="P12" s="20">
        <v>34</v>
      </c>
      <c r="Q12" s="1"/>
      <c r="R12" s="1"/>
      <c r="S12" s="26"/>
      <c r="T12" s="33"/>
      <c r="U12" s="12"/>
      <c r="V12" s="12"/>
      <c r="W12" s="12"/>
      <c r="X12" s="12"/>
      <c r="Y12" s="12"/>
      <c r="Z12" s="12"/>
      <c r="AA12" s="12"/>
      <c r="AB12" s="22"/>
      <c r="AC12" s="12"/>
      <c r="AD12" s="12"/>
      <c r="AE12" s="12"/>
      <c r="AF12" s="12"/>
      <c r="AG12" s="22"/>
      <c r="AH12" s="12"/>
    </row>
    <row r="13" spans="1:34" ht="14.25">
      <c r="A13" s="1"/>
      <c r="B13" s="1"/>
      <c r="C13" s="21" t="s">
        <v>18</v>
      </c>
      <c r="D13" s="10"/>
      <c r="E13" s="12">
        <v>37</v>
      </c>
      <c r="F13" s="1">
        <f>SUM(G13:H13)</f>
        <v>3778</v>
      </c>
      <c r="G13" s="1">
        <v>987</v>
      </c>
      <c r="H13" s="1">
        <v>2791</v>
      </c>
      <c r="I13" s="1"/>
      <c r="J13" s="11"/>
      <c r="K13" s="22" t="s">
        <v>19</v>
      </c>
      <c r="L13" s="10"/>
      <c r="M13" s="22" t="s">
        <v>15</v>
      </c>
      <c r="N13" s="20" t="s">
        <v>20</v>
      </c>
      <c r="O13" s="20" t="s">
        <v>20</v>
      </c>
      <c r="P13" s="20" t="s">
        <v>20</v>
      </c>
      <c r="Q13" s="1"/>
      <c r="R13" s="1"/>
      <c r="S13" s="26"/>
      <c r="T13" s="33"/>
      <c r="U13" s="12"/>
      <c r="V13" s="12"/>
      <c r="W13" s="12"/>
      <c r="X13" s="12"/>
      <c r="Y13" s="12"/>
      <c r="Z13" s="12"/>
      <c r="AA13" s="12"/>
      <c r="AB13" s="22"/>
      <c r="AC13" s="12"/>
      <c r="AD13" s="12"/>
      <c r="AE13" s="12"/>
      <c r="AF13" s="12"/>
      <c r="AG13" s="12"/>
      <c r="AH13" s="12"/>
    </row>
    <row r="14" spans="1:34" ht="14.25">
      <c r="A14" s="1"/>
      <c r="B14" s="1"/>
      <c r="C14" s="21" t="s">
        <v>21</v>
      </c>
      <c r="D14" s="10"/>
      <c r="E14" s="12">
        <v>39</v>
      </c>
      <c r="F14" s="1">
        <f>SUM(G14:H14)</f>
        <v>4000</v>
      </c>
      <c r="G14" s="1">
        <v>1098</v>
      </c>
      <c r="H14" s="1">
        <v>2902</v>
      </c>
      <c r="I14" s="1"/>
      <c r="J14" s="11"/>
      <c r="K14" s="22" t="s">
        <v>22</v>
      </c>
      <c r="L14" s="10"/>
      <c r="M14" s="12">
        <f>SUM(N14:O14)</f>
        <v>320</v>
      </c>
      <c r="N14" s="1">
        <v>230</v>
      </c>
      <c r="O14" s="1">
        <v>90</v>
      </c>
      <c r="P14" s="1">
        <v>320</v>
      </c>
      <c r="Q14" s="1"/>
      <c r="R14" s="1"/>
      <c r="S14" s="26"/>
      <c r="T14" s="33"/>
      <c r="U14" s="12"/>
      <c r="V14" s="12"/>
      <c r="W14" s="12"/>
      <c r="X14" s="12"/>
      <c r="Y14" s="12"/>
      <c r="Z14" s="12"/>
      <c r="AA14" s="12"/>
      <c r="AB14" s="19"/>
      <c r="AC14" s="12"/>
      <c r="AD14" s="22"/>
      <c r="AE14" s="22"/>
      <c r="AF14" s="22"/>
      <c r="AG14" s="22"/>
      <c r="AH14" s="12"/>
    </row>
    <row r="15" spans="1:34" ht="14.25">
      <c r="A15" s="1"/>
      <c r="B15" s="1"/>
      <c r="C15" s="21" t="s">
        <v>24</v>
      </c>
      <c r="D15" s="10"/>
      <c r="E15" s="12">
        <v>40</v>
      </c>
      <c r="F15" s="1">
        <v>4231</v>
      </c>
      <c r="G15" s="1">
        <v>1224</v>
      </c>
      <c r="H15" s="1">
        <v>3007</v>
      </c>
      <c r="I15" s="1"/>
      <c r="J15" s="11"/>
      <c r="K15" s="22" t="s">
        <v>25</v>
      </c>
      <c r="L15" s="10"/>
      <c r="M15" s="22" t="s">
        <v>15</v>
      </c>
      <c r="N15" s="20" t="s">
        <v>15</v>
      </c>
      <c r="O15" s="20" t="s">
        <v>20</v>
      </c>
      <c r="P15" s="20" t="s">
        <v>20</v>
      </c>
      <c r="Q15" s="1"/>
      <c r="R15" s="1"/>
      <c r="S15" s="26"/>
      <c r="T15" s="33"/>
      <c r="U15" s="12"/>
      <c r="V15" s="12"/>
      <c r="W15" s="12"/>
      <c r="X15" s="12"/>
      <c r="Y15" s="12"/>
      <c r="Z15" s="12"/>
      <c r="AA15" s="12"/>
      <c r="AB15" s="22"/>
      <c r="AC15" s="12"/>
      <c r="AD15" s="22"/>
      <c r="AE15" s="22"/>
      <c r="AF15" s="22"/>
      <c r="AG15" s="22"/>
      <c r="AH15" s="12"/>
    </row>
    <row r="16" spans="1:34" ht="14.25">
      <c r="A16" s="1"/>
      <c r="B16" s="1"/>
      <c r="C16" s="2"/>
      <c r="D16" s="10"/>
      <c r="E16" s="12"/>
      <c r="F16" s="1"/>
      <c r="G16" s="1"/>
      <c r="H16" s="1"/>
      <c r="I16" s="1"/>
      <c r="J16" s="11"/>
      <c r="K16" s="12"/>
      <c r="L16" s="10"/>
      <c r="M16" s="12"/>
      <c r="N16" s="1"/>
      <c r="O16" s="1"/>
      <c r="P16" s="1"/>
      <c r="Q16" s="1"/>
      <c r="R16" s="1"/>
      <c r="S16" s="26"/>
      <c r="T16" s="26"/>
      <c r="U16" s="12"/>
      <c r="V16" s="12"/>
      <c r="W16" s="12"/>
      <c r="X16" s="12"/>
      <c r="Y16" s="12"/>
      <c r="Z16" s="12"/>
      <c r="AA16" s="12"/>
      <c r="AB16" s="22"/>
      <c r="AC16" s="12"/>
      <c r="AD16" s="22"/>
      <c r="AE16" s="22"/>
      <c r="AF16" s="22"/>
      <c r="AG16" s="22"/>
      <c r="AH16" s="12"/>
    </row>
    <row r="17" spans="1:34" ht="14.25">
      <c r="A17" s="1"/>
      <c r="B17" s="1"/>
      <c r="C17" s="21" t="s">
        <v>27</v>
      </c>
      <c r="D17" s="10"/>
      <c r="E17" s="12">
        <f>SUM(E20:E30)</f>
        <v>41</v>
      </c>
      <c r="F17" s="1">
        <f>SUM(M11,M17,M25,M28,M35,M40)</f>
        <v>4876</v>
      </c>
      <c r="G17" s="1">
        <f>SUM(N11,N17,N25,N28,N35,N40)</f>
        <v>1743</v>
      </c>
      <c r="H17" s="1">
        <f>SUM(O11,O17,O25,O28,O35,O40)</f>
        <v>3133</v>
      </c>
      <c r="I17" s="1"/>
      <c r="J17" s="11"/>
      <c r="K17" s="19" t="s">
        <v>23</v>
      </c>
      <c r="L17" s="10"/>
      <c r="M17" s="12">
        <f>SUM(M18:M23)</f>
        <v>3078</v>
      </c>
      <c r="N17" s="12">
        <f>SUM(N18:N23)</f>
        <v>678</v>
      </c>
      <c r="O17" s="12">
        <f>SUM(O18:O23)</f>
        <v>2400</v>
      </c>
      <c r="P17" s="12">
        <f>SUM(P18:P23)</f>
        <v>2705</v>
      </c>
      <c r="Q17" s="1"/>
      <c r="R17" s="1"/>
      <c r="S17" s="26"/>
      <c r="T17" s="33"/>
      <c r="U17" s="12"/>
      <c r="V17" s="34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ht="14.25">
      <c r="A18" s="1"/>
      <c r="B18" s="1"/>
      <c r="C18" s="1"/>
      <c r="D18" s="10"/>
      <c r="E18" s="12"/>
      <c r="F18" s="1"/>
      <c r="G18" s="1"/>
      <c r="H18" s="1"/>
      <c r="I18" s="1"/>
      <c r="J18" s="11"/>
      <c r="K18" s="22" t="s">
        <v>28</v>
      </c>
      <c r="L18" s="10"/>
      <c r="M18" s="12">
        <f aca="true" t="shared" si="0" ref="M18:M23">SUM(N18:O18)</f>
        <v>1106</v>
      </c>
      <c r="N18" s="1">
        <v>120</v>
      </c>
      <c r="O18" s="1">
        <v>986</v>
      </c>
      <c r="P18" s="1">
        <v>733</v>
      </c>
      <c r="Q18" s="1"/>
      <c r="R18" s="1"/>
      <c r="S18" s="26"/>
      <c r="T18" s="12"/>
      <c r="U18" s="12"/>
      <c r="V18" s="12"/>
      <c r="W18" s="12"/>
      <c r="X18" s="12"/>
      <c r="Y18" s="12"/>
      <c r="Z18" s="12"/>
      <c r="AA18" s="12"/>
      <c r="AB18" s="19"/>
      <c r="AC18" s="12"/>
      <c r="AD18" s="12"/>
      <c r="AE18" s="12"/>
      <c r="AF18" s="12"/>
      <c r="AG18" s="12"/>
      <c r="AH18" s="12"/>
    </row>
    <row r="19" spans="1:34" ht="14.25">
      <c r="A19" s="1"/>
      <c r="B19" s="1"/>
      <c r="C19" s="1"/>
      <c r="D19" s="10"/>
      <c r="E19" s="12"/>
      <c r="F19" s="1"/>
      <c r="G19" s="1"/>
      <c r="H19" s="1"/>
      <c r="I19" s="1"/>
      <c r="J19" s="11"/>
      <c r="K19" s="22" t="s">
        <v>26</v>
      </c>
      <c r="L19" s="10"/>
      <c r="M19" s="12">
        <f t="shared" si="0"/>
        <v>933</v>
      </c>
      <c r="N19" s="1">
        <v>184</v>
      </c>
      <c r="O19" s="1">
        <v>749</v>
      </c>
      <c r="P19" s="1">
        <v>933</v>
      </c>
      <c r="Q19" s="1"/>
      <c r="R19" s="1"/>
      <c r="S19" s="26"/>
      <c r="T19" s="19"/>
      <c r="U19" s="12"/>
      <c r="V19" s="12"/>
      <c r="W19" s="12"/>
      <c r="X19" s="12"/>
      <c r="Y19" s="12"/>
      <c r="Z19" s="12"/>
      <c r="AA19" s="12"/>
      <c r="AB19" s="22"/>
      <c r="AC19" s="12"/>
      <c r="AD19" s="12"/>
      <c r="AE19" s="22"/>
      <c r="AF19" s="12"/>
      <c r="AG19" s="22"/>
      <c r="AH19" s="12"/>
    </row>
    <row r="20" spans="1:34" ht="14.25">
      <c r="A20" s="1"/>
      <c r="B20" s="1"/>
      <c r="C20" s="18" t="s">
        <v>30</v>
      </c>
      <c r="D20" s="10"/>
      <c r="E20" s="12">
        <v>16</v>
      </c>
      <c r="F20" s="1">
        <f>SUM(G20:H20)</f>
        <v>2613</v>
      </c>
      <c r="G20" s="1">
        <v>1167</v>
      </c>
      <c r="H20" s="1">
        <v>1446</v>
      </c>
      <c r="I20" s="1"/>
      <c r="J20" s="11"/>
      <c r="K20" s="22" t="s">
        <v>32</v>
      </c>
      <c r="L20" s="10"/>
      <c r="M20" s="12">
        <f t="shared" si="0"/>
        <v>181</v>
      </c>
      <c r="N20" s="20" t="s">
        <v>31</v>
      </c>
      <c r="O20" s="1">
        <v>181</v>
      </c>
      <c r="P20" s="1">
        <v>181</v>
      </c>
      <c r="Q20" s="1"/>
      <c r="R20" s="1"/>
      <c r="S20" s="26"/>
      <c r="T20" s="19"/>
      <c r="U20" s="12"/>
      <c r="V20" s="12"/>
      <c r="W20" s="12"/>
      <c r="X20" s="12"/>
      <c r="Y20" s="12"/>
      <c r="Z20" s="12"/>
      <c r="AA20" s="12"/>
      <c r="AB20" s="22"/>
      <c r="AC20" s="12"/>
      <c r="AD20" s="12"/>
      <c r="AE20" s="12"/>
      <c r="AF20" s="12"/>
      <c r="AG20" s="12"/>
      <c r="AH20" s="12"/>
    </row>
    <row r="21" spans="1:34" ht="14.25">
      <c r="A21" s="1"/>
      <c r="B21" s="1"/>
      <c r="C21" s="18" t="s">
        <v>33</v>
      </c>
      <c r="D21" s="10"/>
      <c r="E21" s="12">
        <v>10</v>
      </c>
      <c r="F21" s="1">
        <f>SUM(G21:H21)</f>
        <v>897</v>
      </c>
      <c r="G21" s="1">
        <v>192</v>
      </c>
      <c r="H21" s="1">
        <v>705</v>
      </c>
      <c r="I21" s="1"/>
      <c r="J21" s="11"/>
      <c r="K21" s="22" t="s">
        <v>34</v>
      </c>
      <c r="L21" s="10"/>
      <c r="M21" s="12">
        <f t="shared" si="0"/>
        <v>75</v>
      </c>
      <c r="N21" s="1">
        <v>53</v>
      </c>
      <c r="O21" s="1">
        <v>22</v>
      </c>
      <c r="P21" s="1">
        <v>75</v>
      </c>
      <c r="Q21" s="1"/>
      <c r="R21" s="1"/>
      <c r="S21" s="26"/>
      <c r="T21" s="19"/>
      <c r="U21" s="12"/>
      <c r="V21" s="12"/>
      <c r="W21" s="12"/>
      <c r="X21" s="12"/>
      <c r="Y21" s="12"/>
      <c r="Z21" s="12"/>
      <c r="AA21" s="12"/>
      <c r="AB21" s="22"/>
      <c r="AC21" s="12"/>
      <c r="AD21" s="12"/>
      <c r="AE21" s="12"/>
      <c r="AF21" s="12"/>
      <c r="AG21" s="12"/>
      <c r="AH21" s="12"/>
    </row>
    <row r="22" spans="1:34" ht="14.25">
      <c r="A22" s="1"/>
      <c r="B22" s="1"/>
      <c r="C22" s="18" t="s">
        <v>35</v>
      </c>
      <c r="D22" s="10"/>
      <c r="E22" s="12">
        <v>1</v>
      </c>
      <c r="F22" s="1">
        <f>SUM(G22:H22)</f>
        <v>115</v>
      </c>
      <c r="G22" s="1">
        <v>34</v>
      </c>
      <c r="H22" s="1">
        <v>81</v>
      </c>
      <c r="I22" s="1"/>
      <c r="J22" s="11"/>
      <c r="K22" s="22" t="s">
        <v>36</v>
      </c>
      <c r="L22" s="10"/>
      <c r="M22" s="12">
        <f t="shared" si="0"/>
        <v>131</v>
      </c>
      <c r="N22" s="1">
        <v>46</v>
      </c>
      <c r="O22" s="1">
        <v>85</v>
      </c>
      <c r="P22" s="1">
        <v>131</v>
      </c>
      <c r="Q22" s="1"/>
      <c r="R22" s="1"/>
      <c r="S22" s="26"/>
      <c r="T22" s="19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ht="14.25">
      <c r="A23" s="1"/>
      <c r="B23" s="1"/>
      <c r="C23" s="18"/>
      <c r="D23" s="10"/>
      <c r="E23" s="12"/>
      <c r="F23" s="1"/>
      <c r="G23" s="1"/>
      <c r="H23" s="1"/>
      <c r="I23" s="1"/>
      <c r="J23" s="11"/>
      <c r="K23" s="22" t="s">
        <v>37</v>
      </c>
      <c r="L23" s="10"/>
      <c r="M23" s="12">
        <f t="shared" si="0"/>
        <v>652</v>
      </c>
      <c r="N23" s="1">
        <v>275</v>
      </c>
      <c r="O23" s="1">
        <v>377</v>
      </c>
      <c r="P23" s="1">
        <v>652</v>
      </c>
      <c r="Q23" s="1"/>
      <c r="R23" s="1"/>
      <c r="S23" s="26"/>
      <c r="T23" s="19"/>
      <c r="U23" s="12"/>
      <c r="V23" s="12"/>
      <c r="W23" s="12"/>
      <c r="X23" s="22"/>
      <c r="Y23" s="12"/>
      <c r="Z23" s="12"/>
      <c r="AA23" s="12"/>
      <c r="AB23" s="19"/>
      <c r="AC23" s="12"/>
      <c r="AD23" s="12"/>
      <c r="AE23" s="12"/>
      <c r="AF23" s="12"/>
      <c r="AG23" s="12"/>
      <c r="AH23" s="12"/>
    </row>
    <row r="24" spans="1:34" ht="14.25">
      <c r="A24" s="1"/>
      <c r="B24" s="1"/>
      <c r="C24" s="18" t="s">
        <v>39</v>
      </c>
      <c r="D24" s="10"/>
      <c r="E24" s="12">
        <v>5</v>
      </c>
      <c r="F24" s="1">
        <f>SUM(G24:H24)</f>
        <v>546</v>
      </c>
      <c r="G24" s="1">
        <v>162</v>
      </c>
      <c r="H24" s="1">
        <v>384</v>
      </c>
      <c r="I24" s="1"/>
      <c r="J24" s="11"/>
      <c r="K24" s="12"/>
      <c r="L24" s="10"/>
      <c r="M24" s="12"/>
      <c r="N24" s="1"/>
      <c r="O24" s="1"/>
      <c r="P24" s="1"/>
      <c r="Q24" s="1"/>
      <c r="R24" s="1"/>
      <c r="S24" s="26"/>
      <c r="T24" s="19"/>
      <c r="U24" s="12"/>
      <c r="V24" s="12"/>
      <c r="W24" s="12"/>
      <c r="X24" s="12"/>
      <c r="Y24" s="12"/>
      <c r="Z24" s="12"/>
      <c r="AA24" s="12"/>
      <c r="AB24" s="22"/>
      <c r="AC24" s="12"/>
      <c r="AD24" s="22"/>
      <c r="AE24" s="22"/>
      <c r="AF24" s="22"/>
      <c r="AG24" s="22"/>
      <c r="AH24" s="12"/>
    </row>
    <row r="25" spans="1:34" ht="14.25">
      <c r="A25" s="1"/>
      <c r="B25" s="1"/>
      <c r="C25" s="18" t="s">
        <v>41</v>
      </c>
      <c r="D25" s="10"/>
      <c r="E25" s="12">
        <v>5</v>
      </c>
      <c r="F25" s="1">
        <f>SUM(G25:H25)</f>
        <v>550</v>
      </c>
      <c r="G25" s="1">
        <v>169</v>
      </c>
      <c r="H25" s="1">
        <v>381</v>
      </c>
      <c r="I25" s="1"/>
      <c r="J25" s="11"/>
      <c r="K25" s="19" t="s">
        <v>29</v>
      </c>
      <c r="L25" s="10"/>
      <c r="M25" s="12">
        <f>M26</f>
        <v>156</v>
      </c>
      <c r="N25" s="12">
        <f>N26</f>
        <v>67</v>
      </c>
      <c r="O25" s="12">
        <f>O26</f>
        <v>89</v>
      </c>
      <c r="P25" s="12">
        <f>P26</f>
        <v>106</v>
      </c>
      <c r="Q25" s="1"/>
      <c r="R25" s="1"/>
      <c r="S25" s="26"/>
      <c r="T25" s="19"/>
      <c r="U25" s="12"/>
      <c r="V25" s="12"/>
      <c r="W25" s="12"/>
      <c r="X25" s="22"/>
      <c r="Y25" s="12"/>
      <c r="Z25" s="12"/>
      <c r="AA25" s="12"/>
      <c r="AB25" s="22"/>
      <c r="AC25" s="12"/>
      <c r="AD25" s="12"/>
      <c r="AE25" s="12"/>
      <c r="AF25" s="12"/>
      <c r="AG25" s="12"/>
      <c r="AH25" s="12"/>
    </row>
    <row r="26" spans="1:34" ht="14.25">
      <c r="A26" s="1"/>
      <c r="B26" s="1"/>
      <c r="C26" s="18" t="s">
        <v>43</v>
      </c>
      <c r="D26" s="10"/>
      <c r="E26" s="12">
        <v>1</v>
      </c>
      <c r="F26" s="20" t="s">
        <v>15</v>
      </c>
      <c r="G26" s="20" t="s">
        <v>20</v>
      </c>
      <c r="H26" s="20" t="s">
        <v>20</v>
      </c>
      <c r="I26" s="20"/>
      <c r="J26" s="11"/>
      <c r="K26" s="22" t="s">
        <v>44</v>
      </c>
      <c r="L26" s="10"/>
      <c r="M26" s="12">
        <f>SUM(N26:O26)</f>
        <v>156</v>
      </c>
      <c r="N26" s="1">
        <v>67</v>
      </c>
      <c r="O26" s="1">
        <v>89</v>
      </c>
      <c r="P26" s="1">
        <v>106</v>
      </c>
      <c r="Q26" s="1"/>
      <c r="R26" s="1"/>
      <c r="S26" s="26"/>
      <c r="T26" s="19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ht="14.25">
      <c r="A27" s="1"/>
      <c r="B27" s="1"/>
      <c r="C27" s="18"/>
      <c r="D27" s="10"/>
      <c r="E27" s="12"/>
      <c r="F27" s="1"/>
      <c r="G27" s="1"/>
      <c r="H27" s="1"/>
      <c r="I27" s="1"/>
      <c r="J27" s="11"/>
      <c r="K27" s="12"/>
      <c r="L27" s="10"/>
      <c r="M27" s="12"/>
      <c r="N27" s="1"/>
      <c r="O27" s="1"/>
      <c r="P27" s="1"/>
      <c r="Q27" s="1"/>
      <c r="R27" s="1"/>
      <c r="S27" s="26"/>
      <c r="T27" s="19"/>
      <c r="U27" s="12"/>
      <c r="V27" s="12"/>
      <c r="W27" s="12"/>
      <c r="X27" s="22"/>
      <c r="Y27" s="12"/>
      <c r="Z27" s="12"/>
      <c r="AA27" s="12"/>
      <c r="AB27" s="19"/>
      <c r="AC27" s="12"/>
      <c r="AD27" s="12"/>
      <c r="AE27" s="22"/>
      <c r="AF27" s="12"/>
      <c r="AG27" s="12"/>
      <c r="AH27" s="12"/>
    </row>
    <row r="28" spans="1:34" ht="14.25">
      <c r="A28" s="1"/>
      <c r="B28" s="1"/>
      <c r="C28" s="18" t="s">
        <v>45</v>
      </c>
      <c r="D28" s="10"/>
      <c r="E28" s="12">
        <v>1</v>
      </c>
      <c r="F28" s="1">
        <f>SUM(G28:H28)</f>
        <v>89</v>
      </c>
      <c r="G28" s="1">
        <v>4</v>
      </c>
      <c r="H28" s="1">
        <v>85</v>
      </c>
      <c r="I28" s="1"/>
      <c r="J28" s="11"/>
      <c r="K28" s="19" t="s">
        <v>38</v>
      </c>
      <c r="L28" s="10"/>
      <c r="M28" s="12">
        <f>SUM(M29:M33)</f>
        <v>259</v>
      </c>
      <c r="N28" s="12">
        <f>SUM(N29:N33)</f>
        <v>102</v>
      </c>
      <c r="O28" s="12">
        <f>SUM(O29:O33)</f>
        <v>157</v>
      </c>
      <c r="P28" s="12">
        <f>SUM(P29:P33)</f>
        <v>259</v>
      </c>
      <c r="Q28" s="1"/>
      <c r="R28" s="1"/>
      <c r="S28" s="12"/>
      <c r="T28" s="12"/>
      <c r="U28" s="12"/>
      <c r="V28" s="12"/>
      <c r="W28" s="12"/>
      <c r="X28" s="12"/>
      <c r="Y28" s="12"/>
      <c r="Z28" s="12"/>
      <c r="AA28" s="12"/>
      <c r="AB28" s="22"/>
      <c r="AC28" s="12"/>
      <c r="AD28" s="22"/>
      <c r="AE28" s="22"/>
      <c r="AF28" s="22"/>
      <c r="AG28" s="22"/>
      <c r="AH28" s="12"/>
    </row>
    <row r="29" spans="1:34" ht="14.25">
      <c r="A29" s="1"/>
      <c r="B29" s="1"/>
      <c r="C29" s="18" t="s">
        <v>47</v>
      </c>
      <c r="D29" s="10"/>
      <c r="E29" s="12">
        <v>1</v>
      </c>
      <c r="F29" s="1">
        <f>SUM(G29:H29)</f>
        <v>54</v>
      </c>
      <c r="G29" s="1">
        <v>15</v>
      </c>
      <c r="H29" s="1">
        <v>39</v>
      </c>
      <c r="I29" s="1"/>
      <c r="J29" s="11"/>
      <c r="K29" s="22" t="s">
        <v>48</v>
      </c>
      <c r="L29" s="10"/>
      <c r="M29" s="12">
        <f>SUM(N29:O29)</f>
        <v>90</v>
      </c>
      <c r="N29" s="1">
        <v>49</v>
      </c>
      <c r="O29" s="1">
        <v>41</v>
      </c>
      <c r="P29" s="1">
        <v>90</v>
      </c>
      <c r="Q29" s="1"/>
      <c r="R29" s="1"/>
      <c r="S29" s="12"/>
      <c r="T29" s="12"/>
      <c r="U29" s="12"/>
      <c r="V29" s="12"/>
      <c r="W29" s="12"/>
      <c r="X29" s="12"/>
      <c r="Y29" s="12"/>
      <c r="Z29" s="12"/>
      <c r="AA29" s="12"/>
      <c r="AB29" s="22"/>
      <c r="AC29" s="12"/>
      <c r="AD29" s="12"/>
      <c r="AE29" s="22"/>
      <c r="AF29" s="12"/>
      <c r="AG29" s="12"/>
      <c r="AH29" s="12"/>
    </row>
    <row r="30" spans="1:34" ht="14.25">
      <c r="A30" s="1"/>
      <c r="B30" s="1"/>
      <c r="C30" s="18" t="s">
        <v>50</v>
      </c>
      <c r="D30" s="10"/>
      <c r="E30" s="12">
        <v>1</v>
      </c>
      <c r="F30" s="1">
        <f>SUM(G30:H30)</f>
        <v>12</v>
      </c>
      <c r="G30" s="20" t="s">
        <v>40</v>
      </c>
      <c r="H30" s="1">
        <v>12</v>
      </c>
      <c r="I30" s="1"/>
      <c r="J30" s="11"/>
      <c r="K30" s="22" t="s">
        <v>42</v>
      </c>
      <c r="L30" s="10"/>
      <c r="M30" s="22" t="s">
        <v>15</v>
      </c>
      <c r="N30" s="20" t="s">
        <v>40</v>
      </c>
      <c r="O30" s="20" t="s">
        <v>40</v>
      </c>
      <c r="P30" s="20" t="s">
        <v>40</v>
      </c>
      <c r="Q30" s="1"/>
      <c r="R30" s="1"/>
      <c r="S30" s="12"/>
      <c r="T30" s="12"/>
      <c r="U30" s="12"/>
      <c r="V30" s="12"/>
      <c r="W30" s="12"/>
      <c r="X30" s="12"/>
      <c r="Y30" s="12"/>
      <c r="Z30" s="12"/>
      <c r="AA30" s="12"/>
      <c r="AB30" s="22"/>
      <c r="AC30" s="12"/>
      <c r="AD30" s="22"/>
      <c r="AE30" s="22"/>
      <c r="AF30" s="22"/>
      <c r="AG30" s="22"/>
      <c r="AH30" s="12"/>
    </row>
    <row r="31" spans="1:34" ht="14.25">
      <c r="A31" s="1"/>
      <c r="B31" s="1"/>
      <c r="C31" s="1"/>
      <c r="D31" s="10"/>
      <c r="E31" s="12"/>
      <c r="F31" s="1"/>
      <c r="G31" s="1"/>
      <c r="H31" s="1"/>
      <c r="I31" s="1"/>
      <c r="J31" s="11"/>
      <c r="K31" s="22" t="s">
        <v>51</v>
      </c>
      <c r="L31" s="10"/>
      <c r="M31" s="12">
        <f>SUM(N31:O31)</f>
        <v>57</v>
      </c>
      <c r="N31" s="20" t="s">
        <v>52</v>
      </c>
      <c r="O31" s="1">
        <v>57</v>
      </c>
      <c r="P31" s="1">
        <v>57</v>
      </c>
      <c r="Q31" s="1"/>
      <c r="R31" s="1"/>
      <c r="S31" s="12"/>
      <c r="T31" s="12"/>
      <c r="U31" s="12"/>
      <c r="V31" s="12"/>
      <c r="W31" s="12"/>
      <c r="X31" s="12"/>
      <c r="Y31" s="12"/>
      <c r="Z31" s="12"/>
      <c r="AA31" s="12"/>
      <c r="AB31" s="22"/>
      <c r="AC31" s="12"/>
      <c r="AD31" s="12"/>
      <c r="AE31" s="22"/>
      <c r="AF31" s="12"/>
      <c r="AG31" s="12"/>
      <c r="AH31" s="12"/>
    </row>
    <row r="32" spans="1:34" ht="14.25">
      <c r="A32" s="1"/>
      <c r="B32" s="1"/>
      <c r="C32" s="1"/>
      <c r="D32" s="10"/>
      <c r="E32" s="12"/>
      <c r="F32" s="1"/>
      <c r="G32" s="1"/>
      <c r="H32" s="1"/>
      <c r="I32" s="1"/>
      <c r="J32" s="11"/>
      <c r="K32" s="22" t="s">
        <v>53</v>
      </c>
      <c r="L32" s="10"/>
      <c r="M32" s="22">
        <f>SUM(N32:O32)</f>
        <v>21</v>
      </c>
      <c r="N32" s="20">
        <v>21</v>
      </c>
      <c r="O32" s="20" t="s">
        <v>52</v>
      </c>
      <c r="P32" s="20">
        <v>21</v>
      </c>
      <c r="Q32" s="1"/>
      <c r="R32" s="1"/>
      <c r="S32" s="12"/>
      <c r="T32" s="12"/>
      <c r="U32" s="12"/>
      <c r="V32" s="12"/>
      <c r="W32" s="12"/>
      <c r="X32" s="12"/>
      <c r="Y32" s="12"/>
      <c r="Z32" s="12"/>
      <c r="AA32" s="12"/>
      <c r="AB32" s="22"/>
      <c r="AC32" s="12"/>
      <c r="AD32" s="22"/>
      <c r="AE32" s="22"/>
      <c r="AF32" s="22"/>
      <c r="AG32" s="22"/>
      <c r="AH32" s="12"/>
    </row>
    <row r="33" spans="1:34" ht="14.25">
      <c r="A33" s="1"/>
      <c r="B33" s="1"/>
      <c r="C33" s="1"/>
      <c r="D33" s="10"/>
      <c r="E33" s="12"/>
      <c r="F33" s="1"/>
      <c r="G33" s="1"/>
      <c r="H33" s="1"/>
      <c r="I33" s="1"/>
      <c r="J33" s="11"/>
      <c r="K33" s="22" t="s">
        <v>37</v>
      </c>
      <c r="L33" s="10"/>
      <c r="M33" s="12">
        <f>SUM(N33:O33)</f>
        <v>91</v>
      </c>
      <c r="N33" s="1">
        <v>32</v>
      </c>
      <c r="O33" s="1">
        <v>59</v>
      </c>
      <c r="P33" s="1">
        <v>91</v>
      </c>
      <c r="Q33" s="1"/>
      <c r="R33" s="1"/>
      <c r="S33" s="12"/>
      <c r="T33" s="12"/>
      <c r="U33" s="12"/>
      <c r="V33" s="12"/>
      <c r="W33" s="12"/>
      <c r="X33" s="12"/>
      <c r="Y33" s="12"/>
      <c r="Z33" s="12"/>
      <c r="AA33" s="12"/>
      <c r="AB33" s="19"/>
      <c r="AC33" s="12"/>
      <c r="AD33" s="22"/>
      <c r="AE33" s="22"/>
      <c r="AF33" s="22"/>
      <c r="AG33" s="22"/>
      <c r="AH33" s="12"/>
    </row>
    <row r="34" spans="1:34" ht="14.25">
      <c r="A34" s="1"/>
      <c r="B34" s="1"/>
      <c r="C34" s="1"/>
      <c r="D34" s="10"/>
      <c r="E34" s="12"/>
      <c r="F34" s="1"/>
      <c r="G34" s="1"/>
      <c r="H34" s="1"/>
      <c r="I34" s="1"/>
      <c r="J34" s="11"/>
      <c r="K34" s="12"/>
      <c r="L34" s="10"/>
      <c r="M34" s="12"/>
      <c r="N34" s="1"/>
      <c r="O34" s="1"/>
      <c r="P34" s="1"/>
      <c r="Q34" s="1"/>
      <c r="R34" s="1"/>
      <c r="S34" s="12"/>
      <c r="T34" s="12"/>
      <c r="U34" s="12"/>
      <c r="V34" s="12"/>
      <c r="W34" s="12"/>
      <c r="X34" s="12"/>
      <c r="Y34" s="12"/>
      <c r="Z34" s="12"/>
      <c r="AA34" s="12"/>
      <c r="AB34" s="22"/>
      <c r="AC34" s="12"/>
      <c r="AD34" s="22"/>
      <c r="AE34" s="22"/>
      <c r="AF34" s="22"/>
      <c r="AG34" s="22"/>
      <c r="AH34" s="12"/>
    </row>
    <row r="35" spans="1:34" ht="14.25">
      <c r="A35" s="1"/>
      <c r="B35" s="1"/>
      <c r="C35" s="1"/>
      <c r="D35" s="10"/>
      <c r="E35" s="12"/>
      <c r="F35" s="1"/>
      <c r="G35" s="1"/>
      <c r="H35" s="1"/>
      <c r="I35" s="1"/>
      <c r="J35" s="11"/>
      <c r="K35" s="19" t="s">
        <v>54</v>
      </c>
      <c r="L35" s="10"/>
      <c r="M35" s="12">
        <f>SUM(M36:M38)</f>
        <v>168</v>
      </c>
      <c r="N35" s="20" t="s">
        <v>55</v>
      </c>
      <c r="O35" s="12">
        <f>SUM(O36:O38)</f>
        <v>168</v>
      </c>
      <c r="P35" s="12">
        <f>SUM(P36:P38)</f>
        <v>115</v>
      </c>
      <c r="Q35" s="1"/>
      <c r="R35" s="1"/>
      <c r="S35" s="12"/>
      <c r="T35" s="12"/>
      <c r="U35" s="12"/>
      <c r="V35" s="12"/>
      <c r="W35" s="12"/>
      <c r="X35" s="12"/>
      <c r="Y35" s="12"/>
      <c r="Z35" s="12"/>
      <c r="AA35" s="12"/>
      <c r="AB35" s="22"/>
      <c r="AC35" s="12"/>
      <c r="AD35" s="22"/>
      <c r="AE35" s="22"/>
      <c r="AF35" s="22"/>
      <c r="AG35" s="22"/>
      <c r="AH35" s="12"/>
    </row>
    <row r="36" spans="1:34" ht="14.25">
      <c r="A36" s="1"/>
      <c r="B36" s="1"/>
      <c r="C36" s="1"/>
      <c r="D36" s="10"/>
      <c r="E36" s="12"/>
      <c r="F36" s="1"/>
      <c r="G36" s="1"/>
      <c r="H36" s="1"/>
      <c r="I36" s="1"/>
      <c r="J36" s="11"/>
      <c r="K36" s="22" t="s">
        <v>46</v>
      </c>
      <c r="L36" s="10"/>
      <c r="M36" s="12">
        <f>SUM(N36:O36)</f>
        <v>37</v>
      </c>
      <c r="N36" s="20" t="s">
        <v>56</v>
      </c>
      <c r="O36" s="1">
        <v>37</v>
      </c>
      <c r="P36" s="1">
        <v>28</v>
      </c>
      <c r="Q36" s="1"/>
      <c r="R36" s="1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14.25">
      <c r="A37" s="1"/>
      <c r="B37" s="1"/>
      <c r="C37" s="1"/>
      <c r="D37" s="10"/>
      <c r="E37" s="12"/>
      <c r="F37" s="1"/>
      <c r="G37" s="1"/>
      <c r="H37" s="1"/>
      <c r="I37" s="1"/>
      <c r="J37" s="11"/>
      <c r="K37" s="22" t="s">
        <v>49</v>
      </c>
      <c r="L37" s="10"/>
      <c r="M37" s="12">
        <f>SUM(N37:O37)</f>
        <v>131</v>
      </c>
      <c r="N37" s="20" t="s">
        <v>56</v>
      </c>
      <c r="O37" s="1">
        <v>131</v>
      </c>
      <c r="P37" s="1">
        <v>87</v>
      </c>
      <c r="Q37" s="1"/>
      <c r="R37" s="1"/>
      <c r="S37" s="12"/>
      <c r="T37" s="12"/>
      <c r="U37" s="12"/>
      <c r="V37" s="12"/>
      <c r="W37" s="12"/>
      <c r="X37" s="12"/>
      <c r="Y37" s="12"/>
      <c r="Z37" s="12"/>
      <c r="AA37" s="12"/>
      <c r="AB37" s="19"/>
      <c r="AC37" s="12"/>
      <c r="AD37" s="12"/>
      <c r="AE37" s="12"/>
      <c r="AF37" s="12"/>
      <c r="AG37" s="12"/>
      <c r="AH37" s="12"/>
    </row>
    <row r="38" spans="1:34" ht="14.25">
      <c r="A38" s="1"/>
      <c r="B38" s="1"/>
      <c r="C38" s="1"/>
      <c r="D38" s="10"/>
      <c r="E38" s="12"/>
      <c r="F38" s="1"/>
      <c r="G38" s="1"/>
      <c r="H38" s="1"/>
      <c r="I38" s="1"/>
      <c r="J38" s="11"/>
      <c r="K38" s="22" t="s">
        <v>57</v>
      </c>
      <c r="L38" s="10"/>
      <c r="M38" s="22" t="s">
        <v>31</v>
      </c>
      <c r="N38" s="20" t="s">
        <v>31</v>
      </c>
      <c r="O38" s="20" t="s">
        <v>31</v>
      </c>
      <c r="P38" s="20" t="s">
        <v>31</v>
      </c>
      <c r="Q38" s="1"/>
      <c r="R38" s="1"/>
      <c r="S38" s="12"/>
      <c r="T38" s="12"/>
      <c r="U38" s="12"/>
      <c r="V38" s="12"/>
      <c r="W38" s="12"/>
      <c r="X38" s="12"/>
      <c r="Y38" s="12"/>
      <c r="Z38" s="12"/>
      <c r="AA38" s="12"/>
      <c r="AB38" s="22"/>
      <c r="AC38" s="12"/>
      <c r="AD38" s="12"/>
      <c r="AE38" s="12"/>
      <c r="AF38" s="12"/>
      <c r="AG38" s="12"/>
      <c r="AH38" s="12"/>
    </row>
    <row r="39" spans="1:34" ht="14.25">
      <c r="A39" s="1"/>
      <c r="B39" s="1"/>
      <c r="C39" s="1"/>
      <c r="D39" s="10"/>
      <c r="E39" s="12"/>
      <c r="F39" s="1"/>
      <c r="G39" s="1"/>
      <c r="H39" s="1"/>
      <c r="I39" s="1"/>
      <c r="J39" s="11"/>
      <c r="K39" s="12"/>
      <c r="L39" s="10"/>
      <c r="M39" s="12"/>
      <c r="N39" s="1"/>
      <c r="O39" s="1"/>
      <c r="P39" s="1"/>
      <c r="Q39" s="1"/>
      <c r="R39" s="1"/>
      <c r="S39" s="12"/>
      <c r="T39" s="12"/>
      <c r="U39" s="12"/>
      <c r="V39" s="12"/>
      <c r="W39" s="12"/>
      <c r="X39" s="12"/>
      <c r="Y39" s="12"/>
      <c r="Z39" s="12"/>
      <c r="AA39" s="12"/>
      <c r="AB39" s="22"/>
      <c r="AC39" s="12"/>
      <c r="AD39" s="12"/>
      <c r="AE39" s="12"/>
      <c r="AF39" s="12"/>
      <c r="AG39" s="12"/>
      <c r="AH39" s="12"/>
    </row>
    <row r="40" spans="1:34" ht="14.25">
      <c r="A40" s="1"/>
      <c r="B40" s="1"/>
      <c r="C40" s="1"/>
      <c r="D40" s="10"/>
      <c r="E40" s="12"/>
      <c r="F40" s="1"/>
      <c r="G40" s="1"/>
      <c r="H40" s="1"/>
      <c r="I40" s="1"/>
      <c r="J40" s="11"/>
      <c r="K40" s="19" t="s">
        <v>58</v>
      </c>
      <c r="L40" s="10"/>
      <c r="M40" s="12">
        <f>SUM(M41:M42)</f>
        <v>861</v>
      </c>
      <c r="N40" s="12">
        <f>SUM(N41:N42)</f>
        <v>641</v>
      </c>
      <c r="O40" s="12">
        <f>SUM(O41:O42)</f>
        <v>220</v>
      </c>
      <c r="P40" s="12">
        <f>SUM(P41:P42)</f>
        <v>861</v>
      </c>
      <c r="Q40" s="1"/>
      <c r="R40" s="1"/>
      <c r="S40" s="12"/>
      <c r="T40" s="30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ht="14.25">
      <c r="A41" s="1"/>
      <c r="B41" s="1"/>
      <c r="C41" s="1"/>
      <c r="D41" s="10"/>
      <c r="E41" s="12"/>
      <c r="F41" s="1"/>
      <c r="G41" s="1"/>
      <c r="H41" s="1"/>
      <c r="I41" s="1"/>
      <c r="J41" s="11"/>
      <c r="K41" s="22" t="s">
        <v>59</v>
      </c>
      <c r="L41" s="10"/>
      <c r="M41" s="12">
        <f>SUM(N41:O41)</f>
        <v>688</v>
      </c>
      <c r="N41" s="12">
        <v>516</v>
      </c>
      <c r="O41" s="12">
        <v>172</v>
      </c>
      <c r="P41" s="12">
        <v>688</v>
      </c>
      <c r="Q41" s="1"/>
      <c r="R41" s="1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ht="15" thickBot="1">
      <c r="A42" s="1"/>
      <c r="B42" s="7"/>
      <c r="C42" s="7"/>
      <c r="D42" s="23"/>
      <c r="E42" s="7"/>
      <c r="F42" s="7"/>
      <c r="G42" s="7"/>
      <c r="H42" s="7"/>
      <c r="I42" s="7"/>
      <c r="J42" s="24"/>
      <c r="K42" s="25" t="s">
        <v>37</v>
      </c>
      <c r="L42" s="23"/>
      <c r="M42" s="7">
        <f>SUM(N42:O42)</f>
        <v>173</v>
      </c>
      <c r="N42" s="7">
        <v>125</v>
      </c>
      <c r="O42" s="7">
        <v>48</v>
      </c>
      <c r="P42" s="7">
        <v>173</v>
      </c>
      <c r="Q42" s="1"/>
      <c r="R42" s="1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ht="14.25">
      <c r="A43" s="1"/>
      <c r="B43" s="1"/>
      <c r="C43" s="6" t="s">
        <v>60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ht="14.25">
      <c r="C44" s="59" t="s">
        <v>61</v>
      </c>
    </row>
  </sheetData>
  <mergeCells count="22">
    <mergeCell ref="C6:C9"/>
    <mergeCell ref="E6:E9"/>
    <mergeCell ref="F6:I7"/>
    <mergeCell ref="K6:K9"/>
    <mergeCell ref="F8:F9"/>
    <mergeCell ref="G8:G9"/>
    <mergeCell ref="H8:I9"/>
    <mergeCell ref="M6:P7"/>
    <mergeCell ref="T6:T9"/>
    <mergeCell ref="V6:V9"/>
    <mergeCell ref="W6:Z7"/>
    <mergeCell ref="Y8:Z9"/>
    <mergeCell ref="N8:N9"/>
    <mergeCell ref="O8:O9"/>
    <mergeCell ref="W8:W9"/>
    <mergeCell ref="X8:X9"/>
    <mergeCell ref="M8:M9"/>
    <mergeCell ref="AD8:AD9"/>
    <mergeCell ref="AE8:AE9"/>
    <mergeCell ref="AF8:AF9"/>
    <mergeCell ref="AB6:AB9"/>
    <mergeCell ref="AD6:AG7"/>
  </mergeCells>
  <printOptions/>
  <pageMargins left="0.75" right="0.75" top="1" bottom="1" header="0.512" footer="0.512"/>
  <pageSetup horizontalDpi="400" verticalDpi="400" orientation="portrait" paperSize="9" scale="57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1999-12-27T01:44:21Z</cp:lastPrinted>
  <dcterms:created xsi:type="dcterms:W3CDTF">1999-12-21T07:37:44Z</dcterms:created>
  <dcterms:modified xsi:type="dcterms:W3CDTF">2000-02-04T01:46:24Z</dcterms:modified>
  <cp:category/>
  <cp:version/>
  <cp:contentType/>
  <cp:contentStatus/>
</cp:coreProperties>
</file>