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6"/>
  </bookViews>
  <sheets>
    <sheet name="(1)水稲" sheetId="1" r:id="rId1"/>
    <sheet name="(2)麦" sheetId="2" r:id="rId2"/>
    <sheet name="(3)家畜" sheetId="3" r:id="rId3"/>
    <sheet name="(4)果樹" sheetId="4" r:id="rId4"/>
    <sheet name="(5)畑作物" sheetId="5" r:id="rId5"/>
    <sheet name="(6)園芸施設" sheetId="6" r:id="rId6"/>
    <sheet name="(7)建物" sheetId="7" r:id="rId7"/>
  </sheets>
  <definedNames>
    <definedName name="_xlnm.Print_Area" localSheetId="0">'(1)水稲'!$A$1:$L$24</definedName>
    <definedName name="_xlnm.Print_Area" localSheetId="1">'(2)麦'!$A$1:$BN$22</definedName>
    <definedName name="_xlnm.Print_Area" localSheetId="2">'(3)家畜'!$A$1:$M$61</definedName>
    <definedName name="_xlnm.Print_Area" localSheetId="3">'(4)果樹'!$A$1:$L$59</definedName>
    <definedName name="_xlnm.Print_Area" localSheetId="4">'(5)畑作物'!$A$1:$L$59</definedName>
    <definedName name="_xlnm.Print_Area" localSheetId="5">'(6)園芸施設'!$A$1:$K$40</definedName>
    <definedName name="_xlnm.Print_Area" localSheetId="6">'(7)建物'!$A$1:$K$49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<sst xmlns="http://schemas.openxmlformats.org/spreadsheetml/2006/main" count="205" uniqueCount="99">
  <si>
    <t xml:space="preserve">                                        ６６    農        業        共</t>
  </si>
  <si>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</si>
  <si>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</si>
  <si>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</si>
  <si>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</si>
  <si>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</si>
  <si>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</si>
  <si>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</si>
  <si>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</si>
  <si>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</si>
  <si>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</si>
  <si>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</si>
  <si>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</si>
  <si>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</si>
  <si>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</si>
  <si>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</si>
  <si>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</si>
  <si>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乳用牛</t>
  </si>
  <si>
    <t>市部</t>
  </si>
  <si>
    <t>乳用牛以外の牛</t>
  </si>
  <si>
    <t>馬</t>
  </si>
  <si>
    <t>郡部</t>
  </si>
  <si>
    <t>種豚</t>
  </si>
  <si>
    <t>肉豚</t>
  </si>
  <si>
    <t>佐世保市</t>
  </si>
  <si>
    <t>大村市</t>
  </si>
  <si>
    <t>平戸市</t>
  </si>
  <si>
    <t>松浦市</t>
  </si>
  <si>
    <t>1)  火        災</t>
  </si>
  <si>
    <t>西彼杵郡</t>
  </si>
  <si>
    <t>2)  総        合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</si>
  <si>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</si>
  <si>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</si>
  <si>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</si>
  <si>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</si>
  <si>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</si>
  <si>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</si>
  <si>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</si>
  <si>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うんしゅうみかん</t>
  </si>
  <si>
    <t>びわ</t>
  </si>
  <si>
    <t>なし</t>
  </si>
  <si>
    <t>大豆</t>
  </si>
  <si>
    <t>春植えばれいしょ</t>
  </si>
  <si>
    <t>秋植えばれいしょ</t>
  </si>
  <si>
    <t>-</t>
  </si>
  <si>
    <t>11</t>
  </si>
  <si>
    <t>支払共済金</t>
  </si>
  <si>
    <t>組合員負担</t>
  </si>
  <si>
    <t>支払共済金</t>
  </si>
  <si>
    <t>区分</t>
  </si>
  <si>
    <t>支払共済金</t>
  </si>
  <si>
    <t>11</t>
  </si>
  <si>
    <t>11</t>
  </si>
  <si>
    <t>11</t>
  </si>
  <si>
    <t>区分</t>
  </si>
  <si>
    <t>-</t>
  </si>
  <si>
    <t>被害
（3割以上）</t>
  </si>
  <si>
    <t>被害
（2割以上）</t>
  </si>
  <si>
    <t>平成 10 年産</t>
  </si>
  <si>
    <t>12</t>
  </si>
  <si>
    <t>(1) 水      稲</t>
  </si>
  <si>
    <t>市に、生月町、大島村は平戸市に、福島町、鷹島町、田平町は松浦市に含まれる。</t>
  </si>
  <si>
    <t xml:space="preserve">  広域合併のために長崎市は西彼杵郡に、島原市は南高来郡に、諫早市は北高来郡に、福江市は南松浦郡に、佐々町、宇久町、小値賀町は佐世保</t>
  </si>
  <si>
    <t>(2) 麦</t>
  </si>
  <si>
    <t xml:space="preserve">   単位：ha、戸、1000円</t>
  </si>
  <si>
    <t>平成 10 年産</t>
  </si>
  <si>
    <t>12</t>
  </si>
  <si>
    <t>-</t>
  </si>
  <si>
    <t>-</t>
  </si>
  <si>
    <t>-</t>
  </si>
  <si>
    <t>-</t>
  </si>
  <si>
    <t>-</t>
  </si>
  <si>
    <t>（平成12年）</t>
  </si>
  <si>
    <t>平成 10 年度</t>
  </si>
  <si>
    <t xml:space="preserve">(3) 家      畜 </t>
  </si>
  <si>
    <t>_</t>
  </si>
  <si>
    <t xml:space="preserve"> (4) 果      樹</t>
  </si>
  <si>
    <t xml:space="preserve"> (5) 畑  作  物 </t>
  </si>
  <si>
    <t xml:space="preserve">  単位：ha、戸、1000円</t>
  </si>
  <si>
    <t>(6) 園芸施設</t>
  </si>
  <si>
    <t>11</t>
  </si>
  <si>
    <t xml:space="preserve"> 1)火災のみを共済事故とする。    2)火災・自然災害を共済事故とする。</t>
  </si>
  <si>
    <t>(7) 建      物</t>
  </si>
  <si>
    <t>被  害
（3割以上）</t>
  </si>
  <si>
    <t>面積</t>
  </si>
  <si>
    <t>戸数</t>
  </si>
  <si>
    <t>共済掛金</t>
  </si>
  <si>
    <t xml:space="preserve">    単位：頭、1000円</t>
  </si>
  <si>
    <t>事故内訳</t>
  </si>
  <si>
    <t>死廃</t>
  </si>
  <si>
    <t>病傷</t>
  </si>
  <si>
    <t xml:space="preserve">    単位：ha、戸、1000円</t>
  </si>
  <si>
    <t xml:space="preserve"> 戸     数 （延）</t>
  </si>
  <si>
    <t xml:space="preserve"> 単位：ha、戸、1000円</t>
  </si>
  <si>
    <t>棟数</t>
  </si>
  <si>
    <t xml:space="preserve">     単位：棟、1000円、％</t>
  </si>
  <si>
    <t>棟数</t>
  </si>
  <si>
    <t xml:space="preserve"> 資料　県農業経済課調</t>
  </si>
  <si>
    <t>共済掛金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</si>
</sst>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181" fontId="4" fillId="0" borderId="6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 horizontal="center"/>
    </xf>
    <xf numFmtId="0" fontId="7" fillId="0" borderId="0" xfId="0" applyFont="1" applyFill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8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wrapTex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181" fontId="4" fillId="0" borderId="1" xfId="16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 horizontal="centerContinuous" vertical="center" wrapText="1"/>
    </xf>
    <xf numFmtId="181" fontId="4" fillId="0" borderId="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 wrapText="1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workbookViewId="0" topLeftCell="A1">
      <selection activeCell="A1" sqref="A1:L23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3.75390625" style="1" customWidth="1"/>
    <col min="5" max="5" width="14.125" style="1" customWidth="1"/>
    <col min="6" max="7" width="13.75390625" style="1" customWidth="1"/>
    <col min="8" max="8" width="14.75390625" style="1" customWidth="1"/>
    <col min="9" max="11" width="13.75390625" style="1" customWidth="1"/>
    <col min="12" max="12" width="14.875" style="1" customWidth="1"/>
    <col min="13" max="16384" width="8.625" style="1" customWidth="1"/>
  </cols>
  <sheetData>
    <row r="1" spans="1:12" ht="24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2"/>
      <c r="B2" s="4" t="s">
        <v>62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 customHeight="1">
      <c r="A3" s="2"/>
      <c r="B3" s="4" t="s">
        <v>61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thickBot="1">
      <c r="A4" s="5"/>
      <c r="B4" s="5" t="s">
        <v>60</v>
      </c>
      <c r="C4" s="5"/>
      <c r="D4" s="5"/>
      <c r="E4" s="5"/>
      <c r="F4" s="5"/>
      <c r="G4" s="5"/>
      <c r="H4" s="5"/>
      <c r="I4" s="5"/>
      <c r="J4" s="5"/>
      <c r="K4" s="5" t="s">
        <v>64</v>
      </c>
      <c r="L4" s="5"/>
    </row>
    <row r="5" spans="1:12" ht="17.25" customHeight="1">
      <c r="A5" s="2"/>
      <c r="B5" s="55" t="s">
        <v>16</v>
      </c>
      <c r="C5" s="6"/>
      <c r="D5" s="52" t="s">
        <v>84</v>
      </c>
      <c r="E5" s="53"/>
      <c r="F5" s="52" t="s">
        <v>85</v>
      </c>
      <c r="G5" s="53"/>
      <c r="H5" s="57" t="s">
        <v>5</v>
      </c>
      <c r="I5" s="59" t="s">
        <v>46</v>
      </c>
      <c r="J5" s="52" t="s">
        <v>86</v>
      </c>
      <c r="K5" s="54"/>
      <c r="L5" s="54"/>
    </row>
    <row r="6" spans="1:12" ht="30" customHeight="1">
      <c r="A6" s="7"/>
      <c r="B6" s="56"/>
      <c r="C6" s="7"/>
      <c r="D6" s="8" t="s">
        <v>14</v>
      </c>
      <c r="E6" s="51" t="s">
        <v>83</v>
      </c>
      <c r="F6" s="8" t="s">
        <v>14</v>
      </c>
      <c r="G6" s="8" t="s">
        <v>15</v>
      </c>
      <c r="H6" s="58"/>
      <c r="I6" s="60"/>
      <c r="J6" s="8" t="s">
        <v>9</v>
      </c>
      <c r="K6" s="8" t="s">
        <v>10</v>
      </c>
      <c r="L6" s="9" t="s">
        <v>47</v>
      </c>
    </row>
    <row r="7" spans="1:12" ht="30" customHeight="1">
      <c r="A7" s="2"/>
      <c r="B7" s="10" t="s">
        <v>58</v>
      </c>
      <c r="C7" s="2"/>
      <c r="D7" s="11">
        <v>13870</v>
      </c>
      <c r="E7" s="2">
        <v>361</v>
      </c>
      <c r="F7" s="2">
        <v>32720</v>
      </c>
      <c r="G7" s="2">
        <v>2252</v>
      </c>
      <c r="H7" s="2">
        <v>11173556</v>
      </c>
      <c r="I7" s="2">
        <v>81529</v>
      </c>
      <c r="J7" s="2">
        <v>859229</v>
      </c>
      <c r="K7" s="2">
        <v>429606</v>
      </c>
      <c r="L7" s="2">
        <v>429622</v>
      </c>
    </row>
    <row r="8" spans="1:12" ht="15" customHeight="1">
      <c r="A8" s="2"/>
      <c r="B8" s="12" t="s">
        <v>45</v>
      </c>
      <c r="C8" s="2"/>
      <c r="D8" s="11">
        <v>13655</v>
      </c>
      <c r="E8" s="2">
        <v>5482</v>
      </c>
      <c r="F8" s="2">
        <v>31948</v>
      </c>
      <c r="G8" s="2">
        <v>16662</v>
      </c>
      <c r="H8" s="2">
        <v>11142582</v>
      </c>
      <c r="I8" s="2">
        <v>1002830</v>
      </c>
      <c r="J8" s="2">
        <v>856583</v>
      </c>
      <c r="K8" s="2">
        <v>428284</v>
      </c>
      <c r="L8" s="2">
        <v>428300</v>
      </c>
    </row>
    <row r="9" spans="1:12" ht="30" customHeight="1">
      <c r="A9" s="2"/>
      <c r="B9" s="12" t="s">
        <v>59</v>
      </c>
      <c r="C9" s="2"/>
      <c r="D9" s="11">
        <v>13338</v>
      </c>
      <c r="E9" s="13">
        <v>494</v>
      </c>
      <c r="F9" s="13">
        <v>30939</v>
      </c>
      <c r="G9" s="13">
        <v>2551</v>
      </c>
      <c r="H9" s="13">
        <v>10779618</v>
      </c>
      <c r="I9" s="13">
        <v>96291</v>
      </c>
      <c r="J9" s="13">
        <v>707951</v>
      </c>
      <c r="K9" s="13">
        <v>353968</v>
      </c>
      <c r="L9" s="13">
        <v>353983</v>
      </c>
    </row>
    <row r="10" spans="1:12" ht="30" customHeight="1">
      <c r="A10" s="2"/>
      <c r="B10" s="10" t="s">
        <v>18</v>
      </c>
      <c r="C10" s="2"/>
      <c r="D10" s="11">
        <v>4027</v>
      </c>
      <c r="E10" s="13">
        <v>106</v>
      </c>
      <c r="F10" s="13">
        <v>8949</v>
      </c>
      <c r="G10" s="13">
        <v>665</v>
      </c>
      <c r="H10" s="13">
        <v>3061043</v>
      </c>
      <c r="I10" s="13">
        <v>67452</v>
      </c>
      <c r="J10" s="13">
        <v>190570</v>
      </c>
      <c r="K10" s="13">
        <v>95282</v>
      </c>
      <c r="L10" s="13">
        <v>95288</v>
      </c>
    </row>
    <row r="11" spans="1:12" ht="30" customHeight="1">
      <c r="A11" s="2"/>
      <c r="B11" s="10" t="s">
        <v>21</v>
      </c>
      <c r="C11" s="2"/>
      <c r="D11" s="11">
        <v>9312</v>
      </c>
      <c r="E11" s="13">
        <v>388</v>
      </c>
      <c r="F11" s="13">
        <v>21990</v>
      </c>
      <c r="G11" s="13">
        <v>1886</v>
      </c>
      <c r="H11" s="13">
        <v>7718576</v>
      </c>
      <c r="I11" s="13">
        <v>28842</v>
      </c>
      <c r="J11" s="13">
        <v>517379</v>
      </c>
      <c r="K11" s="13">
        <v>258683</v>
      </c>
      <c r="L11" s="13">
        <v>258696</v>
      </c>
    </row>
    <row r="12" spans="1:12" ht="30" customHeight="1">
      <c r="A12" s="2"/>
      <c r="B12" s="10" t="s">
        <v>24</v>
      </c>
      <c r="C12" s="2"/>
      <c r="D12" s="11">
        <v>1285</v>
      </c>
      <c r="E12" s="2">
        <v>31</v>
      </c>
      <c r="F12" s="2">
        <v>2894</v>
      </c>
      <c r="G12" s="2">
        <v>218</v>
      </c>
      <c r="H12" s="2">
        <v>968896</v>
      </c>
      <c r="I12" s="2">
        <v>8899</v>
      </c>
      <c r="J12" s="2">
        <v>52006</v>
      </c>
      <c r="K12" s="2">
        <v>26002</v>
      </c>
      <c r="L12" s="2">
        <v>26004</v>
      </c>
    </row>
    <row r="13" spans="1:12" ht="15" customHeight="1">
      <c r="A13" s="2"/>
      <c r="B13" s="10" t="s">
        <v>25</v>
      </c>
      <c r="C13" s="2"/>
      <c r="D13" s="11">
        <v>563</v>
      </c>
      <c r="E13" s="2">
        <v>9</v>
      </c>
      <c r="F13" s="2">
        <v>1573</v>
      </c>
      <c r="G13" s="2">
        <v>68</v>
      </c>
      <c r="H13" s="2">
        <v>492546</v>
      </c>
      <c r="I13" s="2">
        <v>1234</v>
      </c>
      <c r="J13" s="2">
        <v>25277</v>
      </c>
      <c r="K13" s="2">
        <v>12638</v>
      </c>
      <c r="L13" s="2">
        <v>12639</v>
      </c>
    </row>
    <row r="14" spans="1:12" ht="15" customHeight="1">
      <c r="A14" s="2"/>
      <c r="B14" s="10" t="s">
        <v>26</v>
      </c>
      <c r="C14" s="2"/>
      <c r="D14" s="11">
        <v>1136</v>
      </c>
      <c r="E14" s="2">
        <v>36</v>
      </c>
      <c r="F14" s="2">
        <v>2513</v>
      </c>
      <c r="G14" s="2">
        <v>214</v>
      </c>
      <c r="H14" s="2">
        <v>816931</v>
      </c>
      <c r="I14" s="2">
        <v>8723</v>
      </c>
      <c r="J14" s="2">
        <v>77097</v>
      </c>
      <c r="K14" s="2">
        <v>38548</v>
      </c>
      <c r="L14" s="2">
        <v>38549</v>
      </c>
    </row>
    <row r="15" spans="1:12" ht="15" customHeight="1">
      <c r="A15" s="2"/>
      <c r="B15" s="10" t="s">
        <v>27</v>
      </c>
      <c r="C15" s="2"/>
      <c r="D15" s="11">
        <v>1043</v>
      </c>
      <c r="E15" s="2">
        <v>30</v>
      </c>
      <c r="F15" s="2">
        <v>1969</v>
      </c>
      <c r="G15" s="2">
        <v>165</v>
      </c>
      <c r="H15" s="2">
        <v>782670</v>
      </c>
      <c r="I15" s="2">
        <v>9986</v>
      </c>
      <c r="J15" s="2">
        <v>36190</v>
      </c>
      <c r="K15" s="2">
        <v>18094</v>
      </c>
      <c r="L15" s="2">
        <v>18096</v>
      </c>
    </row>
    <row r="16" spans="1:12" ht="30" customHeight="1">
      <c r="A16" s="2"/>
      <c r="B16" s="10" t="s">
        <v>29</v>
      </c>
      <c r="C16" s="2"/>
      <c r="D16" s="11">
        <v>750</v>
      </c>
      <c r="E16" s="2">
        <v>19</v>
      </c>
      <c r="F16" s="2">
        <v>2824</v>
      </c>
      <c r="G16" s="2">
        <v>148</v>
      </c>
      <c r="H16" s="2">
        <v>608561</v>
      </c>
      <c r="I16" s="2">
        <v>5226</v>
      </c>
      <c r="J16" s="2">
        <v>27001</v>
      </c>
      <c r="K16" s="2">
        <v>13500</v>
      </c>
      <c r="L16" s="2">
        <v>13501</v>
      </c>
    </row>
    <row r="17" spans="1:12" ht="15" customHeight="1">
      <c r="A17" s="2"/>
      <c r="B17" s="10" t="s">
        <v>31</v>
      </c>
      <c r="C17" s="2"/>
      <c r="D17" s="11">
        <v>861</v>
      </c>
      <c r="E17" s="2">
        <v>24</v>
      </c>
      <c r="F17" s="2">
        <v>1904</v>
      </c>
      <c r="G17" s="2">
        <v>152</v>
      </c>
      <c r="H17" s="2">
        <v>730892</v>
      </c>
      <c r="I17" s="2">
        <v>5843</v>
      </c>
      <c r="J17" s="2">
        <v>39755</v>
      </c>
      <c r="K17" s="2">
        <v>19877</v>
      </c>
      <c r="L17" s="2">
        <v>19878</v>
      </c>
    </row>
    <row r="18" spans="1:12" ht="15" customHeight="1">
      <c r="A18" s="2"/>
      <c r="B18" s="10" t="s">
        <v>32</v>
      </c>
      <c r="C18" s="2"/>
      <c r="D18" s="11">
        <v>2084</v>
      </c>
      <c r="E18" s="2">
        <v>44</v>
      </c>
      <c r="F18" s="2">
        <v>4014</v>
      </c>
      <c r="G18" s="2">
        <v>282</v>
      </c>
      <c r="H18" s="2">
        <v>1844956</v>
      </c>
      <c r="I18" s="2">
        <v>7293</v>
      </c>
      <c r="J18" s="2">
        <v>144822</v>
      </c>
      <c r="K18" s="2">
        <v>72410</v>
      </c>
      <c r="L18" s="2">
        <v>72412</v>
      </c>
    </row>
    <row r="19" spans="1:12" ht="15" customHeight="1">
      <c r="A19" s="2"/>
      <c r="B19" s="10" t="s">
        <v>33</v>
      </c>
      <c r="C19" s="2"/>
      <c r="D19" s="11">
        <v>2578</v>
      </c>
      <c r="E19" s="2">
        <v>81</v>
      </c>
      <c r="F19" s="2">
        <v>7139</v>
      </c>
      <c r="G19" s="2">
        <v>528</v>
      </c>
      <c r="H19" s="2">
        <v>2278167</v>
      </c>
      <c r="I19" s="2">
        <v>13588</v>
      </c>
      <c r="J19" s="2">
        <v>134012</v>
      </c>
      <c r="K19" s="2">
        <v>67004</v>
      </c>
      <c r="L19" s="2">
        <v>67008</v>
      </c>
    </row>
    <row r="20" spans="1:12" ht="30" customHeight="1">
      <c r="A20" s="2"/>
      <c r="B20" s="10" t="s">
        <v>34</v>
      </c>
      <c r="C20" s="2"/>
      <c r="D20" s="11">
        <v>621</v>
      </c>
      <c r="E20" s="2">
        <v>20</v>
      </c>
      <c r="F20" s="2">
        <v>1172</v>
      </c>
      <c r="G20" s="2">
        <v>128</v>
      </c>
      <c r="H20" s="2">
        <v>476823</v>
      </c>
      <c r="I20" s="2">
        <v>5042</v>
      </c>
      <c r="J20" s="2">
        <v>24680</v>
      </c>
      <c r="K20" s="2">
        <v>12340</v>
      </c>
      <c r="L20" s="2">
        <v>12340</v>
      </c>
    </row>
    <row r="21" spans="1:12" ht="15" customHeight="1">
      <c r="A21" s="2"/>
      <c r="B21" s="10" t="s">
        <v>35</v>
      </c>
      <c r="C21" s="2"/>
      <c r="D21" s="11">
        <v>793</v>
      </c>
      <c r="E21" s="2">
        <v>130</v>
      </c>
      <c r="F21" s="2">
        <v>1356</v>
      </c>
      <c r="G21" s="2">
        <v>387</v>
      </c>
      <c r="H21" s="2">
        <v>554944</v>
      </c>
      <c r="I21" s="2">
        <v>16167</v>
      </c>
      <c r="J21" s="2">
        <v>52946</v>
      </c>
      <c r="K21" s="2">
        <v>26472</v>
      </c>
      <c r="L21" s="2">
        <v>26474</v>
      </c>
    </row>
    <row r="22" spans="1:12" ht="15" customHeight="1">
      <c r="A22" s="2"/>
      <c r="B22" s="10" t="s">
        <v>36</v>
      </c>
      <c r="C22" s="2"/>
      <c r="D22" s="11">
        <v>1297</v>
      </c>
      <c r="E22" s="2">
        <v>59</v>
      </c>
      <c r="F22" s="2">
        <v>2778</v>
      </c>
      <c r="G22" s="2">
        <v>191</v>
      </c>
      <c r="H22" s="2">
        <v>1030403</v>
      </c>
      <c r="I22" s="2">
        <v>12070</v>
      </c>
      <c r="J22" s="2">
        <v>77426</v>
      </c>
      <c r="K22" s="2">
        <v>38712</v>
      </c>
      <c r="L22" s="2">
        <v>38714</v>
      </c>
    </row>
    <row r="23" spans="1:12" ht="15" customHeight="1" thickBot="1">
      <c r="A23" s="5"/>
      <c r="B23" s="14" t="s">
        <v>37</v>
      </c>
      <c r="C23" s="5"/>
      <c r="D23" s="15">
        <v>328</v>
      </c>
      <c r="E23" s="5">
        <v>11</v>
      </c>
      <c r="F23" s="5">
        <v>803</v>
      </c>
      <c r="G23" s="5">
        <v>70</v>
      </c>
      <c r="H23" s="5">
        <v>193830</v>
      </c>
      <c r="I23" s="5">
        <v>2223</v>
      </c>
      <c r="J23" s="5">
        <v>16737</v>
      </c>
      <c r="K23" s="5">
        <v>8368</v>
      </c>
      <c r="L23" s="5">
        <v>8369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6">
    <mergeCell ref="D5:E5"/>
    <mergeCell ref="F5:G5"/>
    <mergeCell ref="J5:L5"/>
    <mergeCell ref="B5:B6"/>
    <mergeCell ref="H5:H6"/>
    <mergeCell ref="I5:I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8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N99"/>
  <sheetViews>
    <sheetView showGridLines="0" zoomScale="75" zoomScaleNormal="75" workbookViewId="0" topLeftCell="A1">
      <selection activeCell="B22" sqref="B22"/>
    </sheetView>
  </sheetViews>
  <sheetFormatPr defaultColWidth="8.625" defaultRowHeight="12.75"/>
  <cols>
    <col min="1" max="1" width="1.00390625" style="2" customWidth="1"/>
    <col min="2" max="2" width="19.75390625" style="2" customWidth="1"/>
    <col min="3" max="3" width="0.875" style="2" customWidth="1"/>
    <col min="4" max="4" width="13.75390625" style="2" customWidth="1"/>
    <col min="5" max="5" width="14.125" style="2" customWidth="1"/>
    <col min="6" max="7" width="13.75390625" style="2" customWidth="1"/>
    <col min="8" max="8" width="14.75390625" style="2" customWidth="1"/>
    <col min="9" max="11" width="13.75390625" style="2" customWidth="1"/>
    <col min="12" max="12" width="14.875" style="2" customWidth="1"/>
    <col min="13" max="13" width="5.875" style="2" customWidth="1"/>
    <col min="14" max="14" width="6.00390625" style="2" customWidth="1"/>
    <col min="15" max="15" width="0.875" style="2" customWidth="1"/>
    <col min="16" max="16" width="19.00390625" style="2" customWidth="1"/>
    <col min="17" max="17" width="0.875" style="2" customWidth="1"/>
    <col min="18" max="18" width="11.75390625" style="2" customWidth="1"/>
    <col min="19" max="21" width="12.75390625" style="2" customWidth="1"/>
    <col min="22" max="22" width="11.125" style="2" customWidth="1"/>
    <col min="23" max="23" width="13.00390625" style="2" customWidth="1"/>
    <col min="24" max="24" width="12.00390625" style="2" customWidth="1"/>
    <col min="25" max="25" width="14.00390625" style="2" customWidth="1"/>
    <col min="26" max="26" width="12.25390625" style="2" customWidth="1"/>
    <col min="27" max="27" width="13.375" style="2" customWidth="1"/>
    <col min="28" max="28" width="5.75390625" style="2" customWidth="1"/>
    <col min="29" max="29" width="1.625" style="2" customWidth="1"/>
    <col min="30" max="30" width="19.75390625" style="2" customWidth="1"/>
    <col min="31" max="31" width="2.625" style="2" customWidth="1"/>
    <col min="32" max="32" width="11.75390625" style="2" customWidth="1"/>
    <col min="33" max="33" width="13.875" style="2" customWidth="1"/>
    <col min="34" max="34" width="11.75390625" style="2" customWidth="1"/>
    <col min="35" max="35" width="13.375" style="2" customWidth="1"/>
    <col min="36" max="36" width="14.875" style="2" customWidth="1"/>
    <col min="37" max="37" width="12.875" style="2" customWidth="1"/>
    <col min="38" max="38" width="13.875" style="2" customWidth="1"/>
    <col min="39" max="40" width="14.875" style="2" customWidth="1"/>
    <col min="41" max="41" width="5.75390625" style="2" customWidth="1"/>
    <col min="42" max="42" width="2.875" style="2" customWidth="1"/>
    <col min="43" max="43" width="20.125" style="2" customWidth="1"/>
    <col min="44" max="44" width="2.25390625" style="2" customWidth="1"/>
    <col min="45" max="53" width="13.375" style="2" customWidth="1"/>
    <col min="54" max="54" width="5.875" style="2" customWidth="1"/>
    <col min="55" max="55" width="0.74609375" style="2" customWidth="1"/>
    <col min="56" max="56" width="0.875" style="2" customWidth="1"/>
    <col min="57" max="57" width="19.75390625" style="2" customWidth="1"/>
    <col min="58" max="58" width="0.875" style="2" customWidth="1"/>
    <col min="59" max="66" width="15.625" style="2" customWidth="1"/>
    <col min="67" max="16384" width="8.625" style="2" customWidth="1"/>
  </cols>
  <sheetData>
    <row r="1" spans="1:66" ht="15" thickBot="1">
      <c r="A1" s="5"/>
      <c r="B1" s="5" t="s">
        <v>63</v>
      </c>
      <c r="C1" s="5"/>
      <c r="D1" s="5"/>
      <c r="E1" s="5"/>
      <c r="F1" s="5"/>
      <c r="G1" s="5"/>
      <c r="H1" s="5"/>
      <c r="I1" s="5"/>
      <c r="J1" s="5"/>
      <c r="K1" s="17" t="s">
        <v>78</v>
      </c>
      <c r="L1" s="17"/>
      <c r="N1" s="13"/>
      <c r="O1" s="13"/>
      <c r="P1" s="13"/>
      <c r="Q1" s="13"/>
      <c r="R1" s="18"/>
      <c r="S1" s="18"/>
      <c r="T1" s="18"/>
      <c r="U1" s="18"/>
      <c r="V1" s="13"/>
      <c r="W1" s="19"/>
      <c r="X1" s="18"/>
      <c r="Y1" s="18"/>
      <c r="Z1" s="18"/>
      <c r="AA1" s="13"/>
      <c r="AB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2:12" ht="17.25" customHeight="1">
      <c r="B2" s="55" t="s">
        <v>16</v>
      </c>
      <c r="C2" s="6"/>
      <c r="D2" s="52" t="s">
        <v>84</v>
      </c>
      <c r="E2" s="53"/>
      <c r="F2" s="52" t="s">
        <v>85</v>
      </c>
      <c r="G2" s="53"/>
      <c r="H2" s="57" t="s">
        <v>5</v>
      </c>
      <c r="I2" s="59" t="s">
        <v>46</v>
      </c>
      <c r="J2" s="52" t="s">
        <v>86</v>
      </c>
      <c r="K2" s="54"/>
      <c r="L2" s="54"/>
    </row>
    <row r="3" spans="1:12" ht="30" customHeight="1">
      <c r="A3" s="7"/>
      <c r="B3" s="56"/>
      <c r="C3" s="7"/>
      <c r="D3" s="8" t="s">
        <v>14</v>
      </c>
      <c r="E3" s="16" t="s">
        <v>56</v>
      </c>
      <c r="F3" s="8" t="s">
        <v>14</v>
      </c>
      <c r="G3" s="8" t="s">
        <v>15</v>
      </c>
      <c r="H3" s="58"/>
      <c r="I3" s="60"/>
      <c r="J3" s="8" t="s">
        <v>9</v>
      </c>
      <c r="K3" s="8" t="s">
        <v>10</v>
      </c>
      <c r="L3" s="9" t="s">
        <v>47</v>
      </c>
    </row>
    <row r="4" spans="2:27" ht="30" customHeight="1">
      <c r="B4" s="10" t="s">
        <v>65</v>
      </c>
      <c r="D4" s="11">
        <v>765</v>
      </c>
      <c r="E4" s="2">
        <v>656</v>
      </c>
      <c r="F4" s="2">
        <v>994</v>
      </c>
      <c r="G4" s="2">
        <v>824</v>
      </c>
      <c r="H4" s="2">
        <v>225629</v>
      </c>
      <c r="I4" s="2">
        <v>91204</v>
      </c>
      <c r="J4" s="2">
        <v>33465</v>
      </c>
      <c r="K4" s="2">
        <v>18063</v>
      </c>
      <c r="L4" s="2">
        <v>15402</v>
      </c>
      <c r="N4" s="13"/>
      <c r="O4" s="13"/>
      <c r="P4" s="20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2:27" ht="15" customHeight="1">
      <c r="B5" s="12" t="s">
        <v>51</v>
      </c>
      <c r="D5" s="11">
        <v>777</v>
      </c>
      <c r="E5" s="2">
        <v>172</v>
      </c>
      <c r="F5" s="2">
        <v>794</v>
      </c>
      <c r="G5" s="2">
        <v>375</v>
      </c>
      <c r="H5" s="2">
        <v>227850</v>
      </c>
      <c r="I5" s="2">
        <v>11218</v>
      </c>
      <c r="J5" s="2">
        <v>34395</v>
      </c>
      <c r="K5" s="2">
        <v>18567</v>
      </c>
      <c r="L5" s="2">
        <v>15828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2:27" ht="30" customHeight="1">
      <c r="B6" s="12" t="s">
        <v>66</v>
      </c>
      <c r="D6" s="11">
        <v>785</v>
      </c>
      <c r="E6" s="13">
        <v>135</v>
      </c>
      <c r="F6" s="13">
        <v>909</v>
      </c>
      <c r="G6" s="13">
        <v>312</v>
      </c>
      <c r="H6" s="13">
        <v>229427</v>
      </c>
      <c r="I6" s="13">
        <v>7414</v>
      </c>
      <c r="J6" s="13">
        <v>34705</v>
      </c>
      <c r="K6" s="13">
        <v>18734</v>
      </c>
      <c r="L6" s="13">
        <v>15971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ht="30" customHeight="1">
      <c r="B7" s="10" t="s">
        <v>18</v>
      </c>
      <c r="D7" s="11">
        <v>37</v>
      </c>
      <c r="E7" s="13">
        <v>3</v>
      </c>
      <c r="F7" s="13">
        <v>54</v>
      </c>
      <c r="G7" s="13">
        <v>5</v>
      </c>
      <c r="H7" s="13">
        <v>11139</v>
      </c>
      <c r="I7" s="13">
        <v>305</v>
      </c>
      <c r="J7" s="13">
        <v>1282</v>
      </c>
      <c r="K7" s="13">
        <v>690</v>
      </c>
      <c r="L7" s="13">
        <v>592</v>
      </c>
      <c r="N7" s="2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7" ht="30" customHeight="1">
      <c r="B8" s="10" t="s">
        <v>21</v>
      </c>
      <c r="D8" s="11">
        <v>748</v>
      </c>
      <c r="E8" s="13">
        <v>131</v>
      </c>
      <c r="F8" s="13">
        <v>855</v>
      </c>
      <c r="G8" s="13">
        <v>307</v>
      </c>
      <c r="H8" s="13">
        <v>218289</v>
      </c>
      <c r="I8" s="13">
        <v>7107</v>
      </c>
      <c r="J8" s="13">
        <v>33423</v>
      </c>
      <c r="K8" s="13">
        <v>18046</v>
      </c>
      <c r="L8" s="13">
        <v>15377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12" ht="30" customHeight="1">
      <c r="B9" s="10" t="s">
        <v>24</v>
      </c>
      <c r="D9" s="11">
        <v>7</v>
      </c>
      <c r="E9" s="23" t="s">
        <v>69</v>
      </c>
      <c r="F9" s="13">
        <v>13</v>
      </c>
      <c r="G9" s="23" t="s">
        <v>68</v>
      </c>
      <c r="H9" s="13">
        <v>1848</v>
      </c>
      <c r="I9" s="23" t="s">
        <v>68</v>
      </c>
      <c r="J9" s="13">
        <v>238</v>
      </c>
      <c r="K9" s="13">
        <v>129</v>
      </c>
      <c r="L9" s="13">
        <v>109</v>
      </c>
    </row>
    <row r="10" spans="2:12" ht="15" customHeight="1">
      <c r="B10" s="10" t="s">
        <v>25</v>
      </c>
      <c r="D10" s="11">
        <v>29</v>
      </c>
      <c r="E10" s="13">
        <v>2</v>
      </c>
      <c r="F10" s="13">
        <v>37</v>
      </c>
      <c r="G10" s="13">
        <v>4</v>
      </c>
      <c r="H10" s="13">
        <v>8876</v>
      </c>
      <c r="I10" s="13">
        <v>258</v>
      </c>
      <c r="J10" s="13">
        <v>999</v>
      </c>
      <c r="K10" s="13">
        <v>537</v>
      </c>
      <c r="L10" s="13">
        <v>462</v>
      </c>
    </row>
    <row r="11" spans="2:12" ht="15" customHeight="1">
      <c r="B11" s="10" t="s">
        <v>26</v>
      </c>
      <c r="D11" s="22" t="s">
        <v>67</v>
      </c>
      <c r="E11" s="23" t="s">
        <v>69</v>
      </c>
      <c r="F11" s="23" t="s">
        <v>68</v>
      </c>
      <c r="G11" s="23" t="s">
        <v>69</v>
      </c>
      <c r="H11" s="23" t="s">
        <v>68</v>
      </c>
      <c r="I11" s="23" t="s">
        <v>68</v>
      </c>
      <c r="J11" s="23" t="s">
        <v>68</v>
      </c>
      <c r="K11" s="23" t="s">
        <v>68</v>
      </c>
      <c r="L11" s="23" t="s">
        <v>68</v>
      </c>
    </row>
    <row r="12" spans="2:12" ht="15" customHeight="1">
      <c r="B12" s="10" t="s">
        <v>27</v>
      </c>
      <c r="D12" s="22">
        <v>1</v>
      </c>
      <c r="E12" s="23">
        <v>1</v>
      </c>
      <c r="F12" s="23">
        <v>4</v>
      </c>
      <c r="G12" s="23">
        <v>1</v>
      </c>
      <c r="H12" s="23">
        <v>415</v>
      </c>
      <c r="I12" s="23">
        <v>47</v>
      </c>
      <c r="J12" s="23">
        <v>45</v>
      </c>
      <c r="K12" s="23">
        <v>24</v>
      </c>
      <c r="L12" s="23">
        <v>21</v>
      </c>
    </row>
    <row r="13" spans="2:12" ht="30" customHeight="1">
      <c r="B13" s="10" t="s">
        <v>29</v>
      </c>
      <c r="D13" s="11">
        <v>1</v>
      </c>
      <c r="E13" s="23" t="s">
        <v>68</v>
      </c>
      <c r="F13" s="13">
        <v>9</v>
      </c>
      <c r="G13" s="23" t="s">
        <v>69</v>
      </c>
      <c r="H13" s="13">
        <v>152</v>
      </c>
      <c r="I13" s="23" t="s">
        <v>68</v>
      </c>
      <c r="J13" s="13">
        <v>19</v>
      </c>
      <c r="K13" s="13">
        <v>10</v>
      </c>
      <c r="L13" s="13">
        <v>9</v>
      </c>
    </row>
    <row r="14" spans="2:12" ht="15" customHeight="1">
      <c r="B14" s="10" t="s">
        <v>31</v>
      </c>
      <c r="D14" s="11">
        <v>55</v>
      </c>
      <c r="E14" s="13">
        <v>8</v>
      </c>
      <c r="F14" s="13">
        <v>86</v>
      </c>
      <c r="G14" s="13">
        <v>24</v>
      </c>
      <c r="H14" s="13">
        <v>11905</v>
      </c>
      <c r="I14" s="13">
        <v>715</v>
      </c>
      <c r="J14" s="13">
        <v>1956</v>
      </c>
      <c r="K14" s="13">
        <v>1058</v>
      </c>
      <c r="L14" s="13">
        <v>898</v>
      </c>
    </row>
    <row r="15" spans="2:12" ht="15" customHeight="1">
      <c r="B15" s="10" t="s">
        <v>32</v>
      </c>
      <c r="D15" s="11">
        <v>440</v>
      </c>
      <c r="E15" s="13">
        <v>87</v>
      </c>
      <c r="F15" s="13">
        <v>355</v>
      </c>
      <c r="G15" s="13">
        <v>180</v>
      </c>
      <c r="H15" s="13">
        <v>140979</v>
      </c>
      <c r="I15" s="13">
        <v>4068</v>
      </c>
      <c r="J15" s="13">
        <v>21898</v>
      </c>
      <c r="K15" s="13">
        <v>11825</v>
      </c>
      <c r="L15" s="13">
        <v>10073</v>
      </c>
    </row>
    <row r="16" spans="2:55" ht="15" customHeight="1">
      <c r="B16" s="10" t="s">
        <v>33</v>
      </c>
      <c r="D16" s="11">
        <v>85</v>
      </c>
      <c r="E16" s="13">
        <v>12</v>
      </c>
      <c r="F16" s="13">
        <v>148</v>
      </c>
      <c r="G16" s="13">
        <v>50</v>
      </c>
      <c r="H16" s="13">
        <v>24381</v>
      </c>
      <c r="I16" s="13">
        <v>758</v>
      </c>
      <c r="J16" s="13">
        <v>3319</v>
      </c>
      <c r="K16" s="13">
        <v>1790</v>
      </c>
      <c r="L16" s="13">
        <v>1529</v>
      </c>
      <c r="BB16" s="13"/>
      <c r="BC16" s="13"/>
    </row>
    <row r="17" spans="2:66" ht="30" customHeight="1">
      <c r="B17" s="10" t="s">
        <v>34</v>
      </c>
      <c r="D17" s="22" t="s">
        <v>68</v>
      </c>
      <c r="E17" s="23" t="s">
        <v>70</v>
      </c>
      <c r="F17" s="23" t="s">
        <v>69</v>
      </c>
      <c r="G17" s="23" t="s">
        <v>71</v>
      </c>
      <c r="H17" s="23" t="s">
        <v>68</v>
      </c>
      <c r="I17" s="23" t="s">
        <v>68</v>
      </c>
      <c r="J17" s="23" t="s">
        <v>68</v>
      </c>
      <c r="K17" s="23" t="s">
        <v>67</v>
      </c>
      <c r="L17" s="23" t="s">
        <v>68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2:66" ht="15" customHeight="1">
      <c r="B18" s="10" t="s">
        <v>35</v>
      </c>
      <c r="D18" s="11">
        <v>137</v>
      </c>
      <c r="E18" s="13">
        <v>20</v>
      </c>
      <c r="F18" s="13">
        <v>173</v>
      </c>
      <c r="G18" s="13">
        <v>41</v>
      </c>
      <c r="H18" s="13">
        <v>33368</v>
      </c>
      <c r="I18" s="13">
        <v>1244</v>
      </c>
      <c r="J18" s="13">
        <v>5222</v>
      </c>
      <c r="K18" s="13">
        <v>2820</v>
      </c>
      <c r="L18" s="13">
        <v>2402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2:66" ht="15" customHeight="1">
      <c r="B19" s="10" t="s">
        <v>36</v>
      </c>
      <c r="D19" s="11">
        <v>16</v>
      </c>
      <c r="E19" s="13">
        <v>3</v>
      </c>
      <c r="F19" s="13">
        <v>40</v>
      </c>
      <c r="G19" s="13">
        <v>5</v>
      </c>
      <c r="H19" s="13">
        <v>4711</v>
      </c>
      <c r="I19" s="13">
        <v>208</v>
      </c>
      <c r="J19" s="13">
        <v>614</v>
      </c>
      <c r="K19" s="13">
        <v>330</v>
      </c>
      <c r="L19" s="13">
        <v>284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" customHeight="1" thickBot="1">
      <c r="A20" s="5"/>
      <c r="B20" s="14" t="s">
        <v>37</v>
      </c>
      <c r="C20" s="5"/>
      <c r="D20" s="15">
        <v>14</v>
      </c>
      <c r="E20" s="5">
        <v>1</v>
      </c>
      <c r="F20" s="5">
        <v>44</v>
      </c>
      <c r="G20" s="5">
        <v>7</v>
      </c>
      <c r="H20" s="5">
        <v>2793</v>
      </c>
      <c r="I20" s="5">
        <v>114</v>
      </c>
      <c r="J20" s="5">
        <v>395</v>
      </c>
      <c r="K20" s="5">
        <v>213</v>
      </c>
      <c r="L20" s="5">
        <v>182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2:28" ht="15" customHeight="1">
      <c r="B21" s="2" t="s">
        <v>97</v>
      </c>
      <c r="AB21" s="13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41" spans="14:66" ht="14.25"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</row>
    <row r="42" spans="14:66" ht="14.25"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</row>
    <row r="43" spans="14:66" ht="14.25"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</row>
    <row r="44" spans="14:66" ht="14.25"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</row>
    <row r="45" spans="14:66" ht="14.25"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</row>
    <row r="46" spans="14:66" ht="14.25"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</row>
    <row r="47" spans="14:66" ht="14.25"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</row>
    <row r="48" spans="14:66" ht="14.25"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</row>
    <row r="49" spans="14:66" ht="14.25"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</row>
    <row r="50" spans="14:66" ht="14.25"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</row>
    <row r="51" spans="14:66" ht="14.25"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</row>
    <row r="52" spans="14:66" ht="14.25"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</row>
    <row r="53" spans="14:66" ht="14.25"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</row>
    <row r="54" spans="14:66" ht="14.25"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</row>
    <row r="55" spans="14:66" ht="14.25"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</row>
    <row r="56" spans="14:66" ht="14.25"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</row>
    <row r="57" spans="14:66" ht="14.25"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</row>
    <row r="58" spans="14:66" ht="14.25"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</row>
    <row r="59" spans="14:66" ht="14.25"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</row>
    <row r="60" spans="14:66" ht="14.25"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14:66" ht="14.25"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14:66" ht="14.25"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14:66" ht="14.25"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14:66" ht="14.25"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14:66" ht="14.25"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</row>
    <row r="66" spans="14:66" ht="14.25"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</row>
    <row r="67" spans="14:66" ht="14.25"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</row>
    <row r="68" spans="14:66" ht="14.25"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</row>
    <row r="69" spans="14:66" ht="14.25"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</row>
    <row r="70" spans="14:66" ht="14.25"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</row>
    <row r="71" spans="13:66" ht="14.25"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</row>
    <row r="72" spans="13:66" ht="14.25"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</row>
    <row r="73" spans="13:66" ht="14.25"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</row>
    <row r="74" spans="13:66" ht="14.25"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</row>
    <row r="75" spans="1:66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</row>
    <row r="76" spans="1:40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13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2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0" ht="14.2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4.2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4.2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4.2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4.2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4.2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4.2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4.2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4.2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4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4.25">
      <c r="A99" s="24"/>
      <c r="B99" s="24"/>
      <c r="C99" s="24"/>
      <c r="D99" s="24"/>
      <c r="E99" s="24"/>
      <c r="F99" s="24"/>
      <c r="G99" s="24"/>
      <c r="H99" s="24"/>
      <c r="I99" s="24"/>
      <c r="J99" s="24"/>
    </row>
  </sheetData>
  <mergeCells count="6">
    <mergeCell ref="D2:E2"/>
    <mergeCell ref="F2:G2"/>
    <mergeCell ref="J2:L2"/>
    <mergeCell ref="B2:B3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B5: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showGridLines="0" zoomScale="75" zoomScaleNormal="75" workbookViewId="0" topLeftCell="A1">
      <selection activeCell="I9" sqref="I9"/>
    </sheetView>
  </sheetViews>
  <sheetFormatPr defaultColWidth="8.625" defaultRowHeight="12.75"/>
  <cols>
    <col min="1" max="1" width="0.875" style="2" customWidth="1"/>
    <col min="2" max="2" width="19.00390625" style="2" customWidth="1"/>
    <col min="3" max="3" width="0.875" style="2" customWidth="1"/>
    <col min="4" max="4" width="11.75390625" style="2" customWidth="1"/>
    <col min="5" max="7" width="12.75390625" style="2" customWidth="1"/>
    <col min="8" max="8" width="11.125" style="2" customWidth="1"/>
    <col min="9" max="9" width="13.00390625" style="2" customWidth="1"/>
    <col min="10" max="10" width="12.00390625" style="2" customWidth="1"/>
    <col min="11" max="11" width="14.00390625" style="2" customWidth="1"/>
    <col min="12" max="12" width="12.25390625" style="2" customWidth="1"/>
    <col min="13" max="13" width="13.375" style="2" customWidth="1"/>
    <col min="14" max="16384" width="8.625" style="2" customWidth="1"/>
  </cols>
  <sheetData>
    <row r="1" spans="2:9" ht="24">
      <c r="B1" s="3" t="s">
        <v>1</v>
      </c>
      <c r="G1" s="25" t="s">
        <v>72</v>
      </c>
      <c r="H1" s="26"/>
      <c r="I1" s="26"/>
    </row>
    <row r="2" spans="1:13" ht="30" customHeight="1" thickBot="1">
      <c r="A2" s="5"/>
      <c r="B2" s="5" t="s">
        <v>74</v>
      </c>
      <c r="C2" s="5"/>
      <c r="D2" s="5"/>
      <c r="E2" s="5"/>
      <c r="F2" s="5"/>
      <c r="G2" s="5"/>
      <c r="H2" s="5"/>
      <c r="I2" s="5"/>
      <c r="J2" s="5"/>
      <c r="K2" s="5"/>
      <c r="L2" s="17" t="s">
        <v>87</v>
      </c>
      <c r="M2" s="17"/>
    </row>
    <row r="3" spans="2:13" ht="17.25" customHeight="1">
      <c r="B3" s="55" t="s">
        <v>2</v>
      </c>
      <c r="D3" s="57" t="s">
        <v>3</v>
      </c>
      <c r="E3" s="52" t="s">
        <v>86</v>
      </c>
      <c r="F3" s="54"/>
      <c r="G3" s="53"/>
      <c r="H3" s="52" t="s">
        <v>88</v>
      </c>
      <c r="I3" s="54"/>
      <c r="J3" s="54"/>
      <c r="K3" s="54"/>
      <c r="L3" s="54"/>
      <c r="M3" s="54"/>
    </row>
    <row r="4" spans="2:13" ht="15" customHeight="1">
      <c r="B4" s="61"/>
      <c r="D4" s="62"/>
      <c r="E4" s="65" t="s">
        <v>9</v>
      </c>
      <c r="F4" s="65" t="s">
        <v>10</v>
      </c>
      <c r="G4" s="65" t="s">
        <v>11</v>
      </c>
      <c r="H4" s="67" t="s">
        <v>4</v>
      </c>
      <c r="I4" s="68"/>
      <c r="J4" s="67" t="s">
        <v>89</v>
      </c>
      <c r="K4" s="68"/>
      <c r="L4" s="67" t="s">
        <v>90</v>
      </c>
      <c r="M4" s="69"/>
    </row>
    <row r="5" spans="1:13" ht="15" customHeight="1">
      <c r="A5" s="7"/>
      <c r="B5" s="56"/>
      <c r="C5" s="7"/>
      <c r="D5" s="58"/>
      <c r="E5" s="66"/>
      <c r="F5" s="66"/>
      <c r="G5" s="66"/>
      <c r="H5" s="30" t="s">
        <v>12</v>
      </c>
      <c r="I5" s="30" t="s">
        <v>6</v>
      </c>
      <c r="J5" s="30" t="s">
        <v>12</v>
      </c>
      <c r="K5" s="30" t="s">
        <v>6</v>
      </c>
      <c r="L5" s="30" t="s">
        <v>13</v>
      </c>
      <c r="M5" s="30" t="s">
        <v>6</v>
      </c>
    </row>
    <row r="6" spans="2:13" ht="30" customHeight="1">
      <c r="B6" s="10" t="s">
        <v>73</v>
      </c>
      <c r="C6" s="13"/>
      <c r="D6" s="11">
        <v>233883</v>
      </c>
      <c r="E6" s="13">
        <v>1488149</v>
      </c>
      <c r="F6" s="2">
        <v>710586</v>
      </c>
      <c r="G6" s="2">
        <v>777563</v>
      </c>
      <c r="H6" s="13">
        <v>96814</v>
      </c>
      <c r="I6" s="13">
        <v>1517173</v>
      </c>
      <c r="J6" s="2">
        <v>19292</v>
      </c>
      <c r="K6" s="2">
        <v>891884</v>
      </c>
      <c r="L6" s="2">
        <v>77522</v>
      </c>
      <c r="M6" s="2">
        <v>625289</v>
      </c>
    </row>
    <row r="7" spans="2:13" ht="15" customHeight="1">
      <c r="B7" s="12" t="s">
        <v>52</v>
      </c>
      <c r="D7" s="11">
        <v>239550</v>
      </c>
      <c r="E7" s="13">
        <v>1508215</v>
      </c>
      <c r="F7" s="2">
        <v>715445</v>
      </c>
      <c r="G7" s="2">
        <v>792770</v>
      </c>
      <c r="H7" s="13">
        <v>96101</v>
      </c>
      <c r="I7" s="13">
        <v>1593348</v>
      </c>
      <c r="J7" s="2">
        <v>22480</v>
      </c>
      <c r="K7" s="2">
        <v>969707</v>
      </c>
      <c r="L7" s="2">
        <v>73621</v>
      </c>
      <c r="M7" s="2">
        <v>623641</v>
      </c>
    </row>
    <row r="8" spans="2:13" ht="30" customHeight="1">
      <c r="B8" s="12" t="s">
        <v>66</v>
      </c>
      <c r="D8" s="11">
        <f aca="true" t="shared" si="0" ref="D8:M8">SUM(D9:D13)</f>
        <v>247855</v>
      </c>
      <c r="E8" s="13">
        <f t="shared" si="0"/>
        <v>1521306</v>
      </c>
      <c r="F8" s="13">
        <v>718001</v>
      </c>
      <c r="G8" s="13">
        <v>803305</v>
      </c>
      <c r="H8" s="13">
        <f t="shared" si="0"/>
        <v>99186</v>
      </c>
      <c r="I8" s="13">
        <v>1564571</v>
      </c>
      <c r="J8" s="13">
        <f t="shared" si="0"/>
        <v>25657</v>
      </c>
      <c r="K8" s="13">
        <f t="shared" si="0"/>
        <v>929632</v>
      </c>
      <c r="L8" s="13">
        <f t="shared" si="0"/>
        <v>73529</v>
      </c>
      <c r="M8" s="13">
        <f t="shared" si="0"/>
        <v>634939</v>
      </c>
    </row>
    <row r="9" spans="2:13" ht="30" customHeight="1">
      <c r="B9" s="10" t="s">
        <v>17</v>
      </c>
      <c r="D9" s="11">
        <v>10673</v>
      </c>
      <c r="E9" s="2">
        <v>371166</v>
      </c>
      <c r="F9" s="2">
        <v>185567</v>
      </c>
      <c r="G9" s="2">
        <v>185599</v>
      </c>
      <c r="H9" s="2">
        <v>15060</v>
      </c>
      <c r="I9" s="2">
        <v>411777</v>
      </c>
      <c r="J9" s="2">
        <v>1699</v>
      </c>
      <c r="K9" s="2">
        <v>253972</v>
      </c>
      <c r="L9" s="2">
        <v>13361</v>
      </c>
      <c r="M9" s="2">
        <v>157805</v>
      </c>
    </row>
    <row r="10" spans="2:13" ht="15" customHeight="1">
      <c r="B10" s="10" t="s">
        <v>19</v>
      </c>
      <c r="D10" s="11">
        <v>96106</v>
      </c>
      <c r="E10" s="2">
        <v>781639</v>
      </c>
      <c r="F10" s="2">
        <v>383636</v>
      </c>
      <c r="G10" s="2">
        <v>398003</v>
      </c>
      <c r="H10" s="2">
        <v>51969</v>
      </c>
      <c r="I10" s="2">
        <v>786771</v>
      </c>
      <c r="J10" s="2">
        <v>2737</v>
      </c>
      <c r="K10" s="2">
        <v>367781</v>
      </c>
      <c r="L10" s="2">
        <v>49232</v>
      </c>
      <c r="M10" s="2">
        <v>418994</v>
      </c>
    </row>
    <row r="11" spans="2:13" ht="15" customHeight="1">
      <c r="B11" s="25" t="s">
        <v>20</v>
      </c>
      <c r="D11" s="11">
        <v>412</v>
      </c>
      <c r="E11" s="2">
        <v>17107</v>
      </c>
      <c r="F11" s="2">
        <v>8554</v>
      </c>
      <c r="G11" s="2">
        <v>8554</v>
      </c>
      <c r="H11" s="2">
        <v>263</v>
      </c>
      <c r="I11" s="2">
        <v>23559</v>
      </c>
      <c r="J11" s="2">
        <v>80</v>
      </c>
      <c r="K11" s="2">
        <v>22162</v>
      </c>
      <c r="L11" s="2">
        <v>183</v>
      </c>
      <c r="M11" s="2">
        <v>1436</v>
      </c>
    </row>
    <row r="12" spans="2:13" ht="15" customHeight="1">
      <c r="B12" s="10" t="s">
        <v>22</v>
      </c>
      <c r="D12" s="11">
        <v>9183</v>
      </c>
      <c r="E12" s="2">
        <v>141898</v>
      </c>
      <c r="F12" s="2">
        <v>56446</v>
      </c>
      <c r="G12" s="2">
        <v>85452</v>
      </c>
      <c r="H12" s="2">
        <v>11940</v>
      </c>
      <c r="I12" s="2">
        <v>129706</v>
      </c>
      <c r="J12" s="2">
        <v>1187</v>
      </c>
      <c r="K12" s="2">
        <v>73002</v>
      </c>
      <c r="L12" s="2">
        <v>10753</v>
      </c>
      <c r="M12" s="2">
        <v>56704</v>
      </c>
    </row>
    <row r="13" spans="1:13" ht="15" customHeight="1" thickBot="1">
      <c r="A13" s="5"/>
      <c r="B13" s="14" t="s">
        <v>23</v>
      </c>
      <c r="C13" s="5"/>
      <c r="D13" s="15">
        <v>131481</v>
      </c>
      <c r="E13" s="5">
        <v>209496</v>
      </c>
      <c r="F13" s="5">
        <v>83797</v>
      </c>
      <c r="G13" s="5">
        <v>125698</v>
      </c>
      <c r="H13" s="5">
        <v>19954</v>
      </c>
      <c r="I13" s="5">
        <v>212715</v>
      </c>
      <c r="J13" s="5">
        <v>19954</v>
      </c>
      <c r="K13" s="5">
        <v>212715</v>
      </c>
      <c r="L13" s="27" t="s">
        <v>68</v>
      </c>
      <c r="M13" s="27" t="s">
        <v>68</v>
      </c>
    </row>
    <row r="14" ht="15" customHeight="1"/>
    <row r="15" spans="1:12" ht="1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3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4.25">
      <c r="A17" s="13"/>
      <c r="B17" s="13"/>
      <c r="C17" s="13"/>
      <c r="D17" s="18"/>
      <c r="E17" s="18"/>
      <c r="F17" s="18"/>
      <c r="G17" s="18"/>
      <c r="H17" s="13"/>
      <c r="I17" s="19"/>
      <c r="J17" s="18"/>
      <c r="K17" s="18"/>
      <c r="L17" s="18"/>
      <c r="M17" s="13"/>
    </row>
    <row r="18" spans="1:13" ht="14.25">
      <c r="A18" s="13"/>
      <c r="B18" s="19"/>
      <c r="C18" s="13"/>
      <c r="D18" s="63"/>
      <c r="E18" s="19"/>
      <c r="F18" s="63"/>
      <c r="G18" s="19"/>
      <c r="H18" s="19"/>
      <c r="I18" s="19"/>
      <c r="J18" s="63"/>
      <c r="K18" s="63"/>
      <c r="L18" s="19"/>
      <c r="M18" s="13"/>
    </row>
    <row r="19" spans="1:13" ht="14.25">
      <c r="A19" s="13"/>
      <c r="B19" s="13"/>
      <c r="C19" s="13"/>
      <c r="D19" s="64"/>
      <c r="E19" s="28"/>
      <c r="F19" s="64"/>
      <c r="G19" s="28"/>
      <c r="H19" s="13"/>
      <c r="I19" s="19"/>
      <c r="J19" s="64"/>
      <c r="K19" s="64"/>
      <c r="L19" s="19"/>
      <c r="M19" s="13"/>
    </row>
    <row r="20" spans="1:13" ht="14.25">
      <c r="A20" s="13"/>
      <c r="B20" s="13"/>
      <c r="C20" s="13"/>
      <c r="D20" s="19"/>
      <c r="E20" s="28"/>
      <c r="F20" s="19"/>
      <c r="G20" s="28"/>
      <c r="H20" s="13"/>
      <c r="I20" s="19"/>
      <c r="J20" s="19"/>
      <c r="K20" s="19"/>
      <c r="L20" s="19"/>
      <c r="M20" s="13"/>
    </row>
    <row r="21" spans="1:13" ht="14.25">
      <c r="A21" s="13"/>
      <c r="B21" s="2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4.25">
      <c r="A22" s="13"/>
      <c r="B22" s="2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4.25">
      <c r="A24" s="13"/>
      <c r="B24" s="2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4.25">
      <c r="A26" s="13"/>
      <c r="B26" s="2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4.25">
      <c r="A27" s="13"/>
      <c r="B27" s="2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4.25">
      <c r="A28" s="13"/>
      <c r="B28" s="2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4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3"/>
    </row>
    <row r="31" spans="1:13" ht="14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4.25">
      <c r="A32" s="13"/>
      <c r="B32" s="13"/>
      <c r="C32" s="13"/>
      <c r="D32" s="18"/>
      <c r="E32" s="18"/>
      <c r="F32" s="18"/>
      <c r="G32" s="18"/>
      <c r="H32" s="13"/>
      <c r="I32" s="19"/>
      <c r="J32" s="18"/>
      <c r="K32" s="18"/>
      <c r="L32" s="18"/>
      <c r="M32" s="13"/>
    </row>
    <row r="33" spans="1:13" ht="14.25">
      <c r="A33" s="13"/>
      <c r="B33" s="19"/>
      <c r="C33" s="13"/>
      <c r="D33" s="63"/>
      <c r="E33" s="19"/>
      <c r="F33" s="63"/>
      <c r="G33" s="19"/>
      <c r="H33" s="19"/>
      <c r="I33" s="19"/>
      <c r="J33" s="63"/>
      <c r="K33" s="63"/>
      <c r="L33" s="19"/>
      <c r="M33" s="13"/>
    </row>
    <row r="34" spans="1:13" ht="14.25">
      <c r="A34" s="13"/>
      <c r="B34" s="13"/>
      <c r="C34" s="13"/>
      <c r="D34" s="64"/>
      <c r="E34" s="28"/>
      <c r="F34" s="64"/>
      <c r="G34" s="28"/>
      <c r="H34" s="13"/>
      <c r="I34" s="19"/>
      <c r="J34" s="64"/>
      <c r="K34" s="64"/>
      <c r="L34" s="19"/>
      <c r="M34" s="13"/>
    </row>
    <row r="35" spans="1:13" ht="14.25">
      <c r="A35" s="13"/>
      <c r="B35" s="13"/>
      <c r="C35" s="13"/>
      <c r="D35" s="19"/>
      <c r="E35" s="28"/>
      <c r="F35" s="19"/>
      <c r="G35" s="28"/>
      <c r="H35" s="13"/>
      <c r="I35" s="19"/>
      <c r="J35" s="19"/>
      <c r="K35" s="19"/>
      <c r="L35" s="19"/>
      <c r="M35" s="13"/>
    </row>
    <row r="36" spans="1:13" ht="14.25">
      <c r="A36" s="13"/>
      <c r="B36" s="2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4.25">
      <c r="A37" s="13"/>
      <c r="B37" s="2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4.25">
      <c r="A39" s="13"/>
      <c r="B39" s="2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4.25">
      <c r="A41" s="13"/>
      <c r="B41" s="2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1"/>
    </row>
    <row r="44" spans="1:13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56" spans="1:13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80" spans="1:13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</sheetData>
  <mergeCells count="18">
    <mergeCell ref="H3:M3"/>
    <mergeCell ref="H4:I4"/>
    <mergeCell ref="J4:K4"/>
    <mergeCell ref="L4:M4"/>
    <mergeCell ref="D33:D34"/>
    <mergeCell ref="F33:F34"/>
    <mergeCell ref="J18:J19"/>
    <mergeCell ref="K18:K19"/>
    <mergeCell ref="J33:J34"/>
    <mergeCell ref="K33:K34"/>
    <mergeCell ref="B3:B5"/>
    <mergeCell ref="D3:D5"/>
    <mergeCell ref="D18:D19"/>
    <mergeCell ref="F18:F19"/>
    <mergeCell ref="E3:G3"/>
    <mergeCell ref="E4:E5"/>
    <mergeCell ref="F4:F5"/>
    <mergeCell ref="G4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showGridLines="0" zoomScale="75" zoomScaleNormal="75" workbookViewId="0" topLeftCell="A1">
      <selection activeCell="J2" sqref="J2:L2"/>
    </sheetView>
  </sheetViews>
  <sheetFormatPr defaultColWidth="8.625" defaultRowHeight="12.75"/>
  <cols>
    <col min="1" max="1" width="1.625" style="2" customWidth="1"/>
    <col min="2" max="2" width="19.75390625" style="2" customWidth="1"/>
    <col min="3" max="3" width="2.625" style="2" customWidth="1"/>
    <col min="4" max="4" width="11.75390625" style="2" customWidth="1"/>
    <col min="5" max="5" width="13.875" style="2" customWidth="1"/>
    <col min="6" max="6" width="11.75390625" style="2" customWidth="1"/>
    <col min="7" max="7" width="13.875" style="2" customWidth="1"/>
    <col min="8" max="8" width="14.875" style="2" customWidth="1"/>
    <col min="9" max="9" width="12.875" style="2" customWidth="1"/>
    <col min="10" max="10" width="13.875" style="2" customWidth="1"/>
    <col min="11" max="12" width="14.875" style="2" customWidth="1"/>
    <col min="13" max="16384" width="8.625" style="2" customWidth="1"/>
  </cols>
  <sheetData>
    <row r="1" spans="1:12" ht="15" customHeight="1" thickBot="1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 t="s">
        <v>91</v>
      </c>
      <c r="L1" s="5"/>
    </row>
    <row r="2" spans="1:12" ht="17.25" customHeight="1">
      <c r="A2" s="55" t="s">
        <v>2</v>
      </c>
      <c r="B2" s="55"/>
      <c r="C2" s="72"/>
      <c r="D2" s="52" t="s">
        <v>84</v>
      </c>
      <c r="E2" s="53"/>
      <c r="F2" s="70" t="s">
        <v>92</v>
      </c>
      <c r="G2" s="71"/>
      <c r="H2" s="57" t="s">
        <v>5</v>
      </c>
      <c r="I2" s="57" t="s">
        <v>50</v>
      </c>
      <c r="J2" s="52" t="s">
        <v>98</v>
      </c>
      <c r="K2" s="54"/>
      <c r="L2" s="54"/>
    </row>
    <row r="3" spans="1:12" ht="30" customHeight="1">
      <c r="A3" s="56"/>
      <c r="B3" s="56"/>
      <c r="C3" s="73"/>
      <c r="D3" s="8" t="s">
        <v>14</v>
      </c>
      <c r="E3" s="31" t="s">
        <v>56</v>
      </c>
      <c r="F3" s="8" t="s">
        <v>14</v>
      </c>
      <c r="G3" s="31" t="s">
        <v>56</v>
      </c>
      <c r="H3" s="58"/>
      <c r="I3" s="58"/>
      <c r="J3" s="8" t="s">
        <v>9</v>
      </c>
      <c r="K3" s="8" t="s">
        <v>10</v>
      </c>
      <c r="L3" s="9" t="s">
        <v>47</v>
      </c>
    </row>
    <row r="4" spans="2:12" ht="30" customHeight="1">
      <c r="B4" s="10" t="s">
        <v>58</v>
      </c>
      <c r="D4" s="11">
        <v>469</v>
      </c>
      <c r="E4" s="2">
        <v>229</v>
      </c>
      <c r="F4" s="2">
        <v>934</v>
      </c>
      <c r="G4" s="2">
        <v>660</v>
      </c>
      <c r="H4" s="2">
        <v>686537</v>
      </c>
      <c r="I4" s="2">
        <v>118894</v>
      </c>
      <c r="J4" s="2">
        <v>72603</v>
      </c>
      <c r="K4" s="2">
        <v>36302</v>
      </c>
      <c r="L4" s="2">
        <v>36302</v>
      </c>
    </row>
    <row r="5" spans="2:12" ht="15" customHeight="1">
      <c r="B5" s="12" t="s">
        <v>52</v>
      </c>
      <c r="D5" s="11">
        <v>485</v>
      </c>
      <c r="E5" s="2">
        <v>6772</v>
      </c>
      <c r="F5" s="2">
        <v>1459</v>
      </c>
      <c r="G5" s="2">
        <v>208</v>
      </c>
      <c r="H5" s="2">
        <v>621053</v>
      </c>
      <c r="I5" s="2">
        <v>26618</v>
      </c>
      <c r="J5" s="2">
        <v>67744</v>
      </c>
      <c r="K5" s="2">
        <v>33872</v>
      </c>
      <c r="L5" s="2">
        <v>33872</v>
      </c>
    </row>
    <row r="6" spans="2:12" ht="30" customHeight="1">
      <c r="B6" s="12" t="s">
        <v>59</v>
      </c>
      <c r="D6" s="11">
        <v>491</v>
      </c>
      <c r="E6" s="13">
        <v>160</v>
      </c>
      <c r="F6" s="13">
        <v>970</v>
      </c>
      <c r="G6" s="13">
        <v>461</v>
      </c>
      <c r="H6" s="13">
        <v>580005</v>
      </c>
      <c r="I6" s="13">
        <v>63117</v>
      </c>
      <c r="J6" s="13">
        <v>63667</v>
      </c>
      <c r="K6" s="13">
        <v>31833</v>
      </c>
      <c r="L6" s="13">
        <v>31833</v>
      </c>
    </row>
    <row r="7" spans="2:12" ht="30" customHeight="1">
      <c r="B7" s="32" t="s">
        <v>38</v>
      </c>
      <c r="D7" s="11">
        <v>452</v>
      </c>
      <c r="E7" s="2">
        <v>154</v>
      </c>
      <c r="F7" s="2">
        <v>851</v>
      </c>
      <c r="G7" s="2">
        <v>433</v>
      </c>
      <c r="H7" s="2">
        <v>457395</v>
      </c>
      <c r="I7" s="2">
        <v>60337</v>
      </c>
      <c r="J7" s="2">
        <v>55354</v>
      </c>
      <c r="K7" s="2">
        <v>27677</v>
      </c>
      <c r="L7" s="2">
        <v>27677</v>
      </c>
    </row>
    <row r="8" spans="2:12" ht="15" customHeight="1">
      <c r="B8" s="10" t="s">
        <v>39</v>
      </c>
      <c r="D8" s="11">
        <v>7</v>
      </c>
      <c r="E8" s="2">
        <v>4</v>
      </c>
      <c r="F8" s="2">
        <v>29</v>
      </c>
      <c r="G8" s="2">
        <v>17</v>
      </c>
      <c r="H8" s="2">
        <v>10271</v>
      </c>
      <c r="I8" s="2">
        <v>658</v>
      </c>
      <c r="J8" s="2">
        <v>3122</v>
      </c>
      <c r="K8" s="2">
        <v>1561</v>
      </c>
      <c r="L8" s="2">
        <v>1561</v>
      </c>
    </row>
    <row r="9" spans="1:12" ht="15" customHeight="1" thickBot="1">
      <c r="A9" s="5"/>
      <c r="B9" s="14" t="s">
        <v>40</v>
      </c>
      <c r="C9" s="5"/>
      <c r="D9" s="15">
        <v>32</v>
      </c>
      <c r="E9" s="5">
        <v>2</v>
      </c>
      <c r="F9" s="5">
        <v>90</v>
      </c>
      <c r="G9" s="5">
        <v>11</v>
      </c>
      <c r="H9" s="5">
        <v>112339</v>
      </c>
      <c r="I9" s="5">
        <v>2122</v>
      </c>
      <c r="J9" s="5">
        <v>5191</v>
      </c>
      <c r="K9" s="5">
        <v>2595</v>
      </c>
      <c r="L9" s="5">
        <v>2595</v>
      </c>
    </row>
    <row r="10" ht="15" customHeight="1"/>
    <row r="11" ht="15" customHeight="1"/>
    <row r="27" ht="14.25">
      <c r="E27" s="2" t="s">
        <v>75</v>
      </c>
    </row>
    <row r="81" spans="1:12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</sheetData>
  <mergeCells count="6">
    <mergeCell ref="D2:E2"/>
    <mergeCell ref="F2:G2"/>
    <mergeCell ref="J2:L2"/>
    <mergeCell ref="A2:C3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="75" zoomScaleNormal="75" workbookViewId="0" topLeftCell="A1">
      <selection activeCell="K26" sqref="K25:K26"/>
    </sheetView>
  </sheetViews>
  <sheetFormatPr defaultColWidth="8.625" defaultRowHeight="12.75"/>
  <cols>
    <col min="1" max="1" width="2.875" style="2" customWidth="1"/>
    <col min="2" max="2" width="20.125" style="2" customWidth="1"/>
    <col min="3" max="3" width="2.25390625" style="2" customWidth="1"/>
    <col min="4" max="4" width="13.375" style="2" customWidth="1"/>
    <col min="5" max="5" width="13.875" style="2" customWidth="1"/>
    <col min="6" max="6" width="13.375" style="2" customWidth="1"/>
    <col min="7" max="7" width="13.875" style="2" customWidth="1"/>
    <col min="8" max="12" width="13.375" style="2" customWidth="1"/>
    <col min="13" max="16384" width="8.625" style="2" customWidth="1"/>
  </cols>
  <sheetData>
    <row r="1" spans="1:12" ht="15" customHeight="1" thickBot="1">
      <c r="A1" s="5" t="s">
        <v>77</v>
      </c>
      <c r="B1" s="5"/>
      <c r="C1" s="5"/>
      <c r="D1" s="5"/>
      <c r="E1" s="5"/>
      <c r="F1" s="5"/>
      <c r="G1" s="5"/>
      <c r="H1" s="5"/>
      <c r="I1" s="5"/>
      <c r="J1" s="5"/>
      <c r="K1" s="5" t="s">
        <v>93</v>
      </c>
      <c r="L1" s="5"/>
    </row>
    <row r="2" spans="1:12" ht="17.25" customHeight="1">
      <c r="A2" s="6"/>
      <c r="B2" s="55" t="s">
        <v>2</v>
      </c>
      <c r="C2" s="6"/>
      <c r="D2" s="52" t="s">
        <v>84</v>
      </c>
      <c r="E2" s="53"/>
      <c r="F2" s="70" t="s">
        <v>92</v>
      </c>
      <c r="G2" s="71"/>
      <c r="H2" s="57" t="s">
        <v>5</v>
      </c>
      <c r="I2" s="57" t="s">
        <v>48</v>
      </c>
      <c r="J2" s="52" t="s">
        <v>8</v>
      </c>
      <c r="K2" s="54"/>
      <c r="L2" s="54"/>
    </row>
    <row r="3" spans="1:12" ht="30" customHeight="1">
      <c r="A3" s="7"/>
      <c r="B3" s="56"/>
      <c r="C3" s="7"/>
      <c r="D3" s="8" t="s">
        <v>14</v>
      </c>
      <c r="E3" s="16" t="s">
        <v>57</v>
      </c>
      <c r="F3" s="8" t="s">
        <v>14</v>
      </c>
      <c r="G3" s="16" t="s">
        <v>57</v>
      </c>
      <c r="H3" s="58"/>
      <c r="I3" s="58"/>
      <c r="J3" s="8" t="s">
        <v>9</v>
      </c>
      <c r="K3" s="8" t="s">
        <v>10</v>
      </c>
      <c r="L3" s="9" t="s">
        <v>47</v>
      </c>
    </row>
    <row r="4" spans="2:12" ht="30" customHeight="1">
      <c r="B4" s="10" t="s">
        <v>65</v>
      </c>
      <c r="D4" s="11">
        <v>391</v>
      </c>
      <c r="E4" s="2">
        <v>157</v>
      </c>
      <c r="F4" s="2">
        <v>1133</v>
      </c>
      <c r="G4" s="2">
        <v>478</v>
      </c>
      <c r="H4" s="2">
        <v>335453</v>
      </c>
      <c r="I4" s="2">
        <v>32971</v>
      </c>
      <c r="J4" s="2">
        <v>30459</v>
      </c>
      <c r="K4" s="2">
        <v>16752</v>
      </c>
      <c r="L4" s="2">
        <v>13707</v>
      </c>
    </row>
    <row r="5" spans="2:12" ht="15" customHeight="1">
      <c r="B5" s="12" t="s">
        <v>52</v>
      </c>
      <c r="D5" s="11">
        <v>401</v>
      </c>
      <c r="E5" s="2">
        <v>144</v>
      </c>
      <c r="F5" s="2">
        <v>1179</v>
      </c>
      <c r="G5" s="2">
        <v>362</v>
      </c>
      <c r="H5" s="2">
        <v>355999</v>
      </c>
      <c r="I5" s="2">
        <v>30442</v>
      </c>
      <c r="J5" s="2">
        <v>31781</v>
      </c>
      <c r="K5" s="2">
        <v>17479</v>
      </c>
      <c r="L5" s="2">
        <v>14302</v>
      </c>
    </row>
    <row r="6" spans="2:12" ht="30" customHeight="1">
      <c r="B6" s="12" t="s">
        <v>66</v>
      </c>
      <c r="D6" s="11">
        <v>545</v>
      </c>
      <c r="E6" s="13">
        <v>118</v>
      </c>
      <c r="F6" s="13">
        <v>1331</v>
      </c>
      <c r="G6" s="13">
        <v>270</v>
      </c>
      <c r="H6" s="13">
        <v>417078</v>
      </c>
      <c r="I6" s="13">
        <v>14086</v>
      </c>
      <c r="J6" s="13">
        <v>39186</v>
      </c>
      <c r="K6" s="13">
        <v>21552</v>
      </c>
      <c r="L6" s="13">
        <v>17633</v>
      </c>
    </row>
    <row r="7" spans="2:12" ht="30" customHeight="1">
      <c r="B7" s="10" t="s">
        <v>41</v>
      </c>
      <c r="D7" s="11">
        <v>259</v>
      </c>
      <c r="E7" s="2">
        <v>72</v>
      </c>
      <c r="F7" s="2">
        <v>455</v>
      </c>
      <c r="G7" s="2">
        <v>109</v>
      </c>
      <c r="H7" s="2">
        <v>74317</v>
      </c>
      <c r="I7" s="2">
        <v>5002</v>
      </c>
      <c r="J7" s="2">
        <v>11693</v>
      </c>
      <c r="K7" s="2">
        <v>6431</v>
      </c>
      <c r="L7" s="2">
        <v>5262</v>
      </c>
    </row>
    <row r="8" spans="2:12" ht="15" customHeight="1">
      <c r="B8" s="2" t="s">
        <v>42</v>
      </c>
      <c r="D8" s="11">
        <v>210</v>
      </c>
      <c r="E8" s="2">
        <v>31</v>
      </c>
      <c r="F8" s="2">
        <v>680</v>
      </c>
      <c r="G8" s="2">
        <v>116</v>
      </c>
      <c r="H8" s="2">
        <v>280333</v>
      </c>
      <c r="I8" s="2">
        <v>6612</v>
      </c>
      <c r="J8" s="2">
        <v>18462</v>
      </c>
      <c r="K8" s="2">
        <v>10154</v>
      </c>
      <c r="L8" s="2">
        <v>8308</v>
      </c>
    </row>
    <row r="9" spans="1:12" ht="15" customHeight="1" thickBot="1">
      <c r="A9" s="5"/>
      <c r="B9" s="5" t="s">
        <v>43</v>
      </c>
      <c r="C9" s="5"/>
      <c r="D9" s="15">
        <v>76</v>
      </c>
      <c r="E9" s="5">
        <v>15</v>
      </c>
      <c r="F9" s="5">
        <v>196</v>
      </c>
      <c r="G9" s="5">
        <v>45</v>
      </c>
      <c r="H9" s="5">
        <v>62428</v>
      </c>
      <c r="I9" s="5">
        <v>2472</v>
      </c>
      <c r="J9" s="5">
        <v>9031</v>
      </c>
      <c r="K9" s="5">
        <v>4967</v>
      </c>
      <c r="L9" s="5">
        <v>4063</v>
      </c>
    </row>
    <row r="10" ht="15" customHeight="1"/>
    <row r="11" ht="15" customHeight="1"/>
    <row r="79" spans="1:10" ht="14.2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4.2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4.2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4.2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4.2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4.2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4.2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4.2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4.2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4.2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4.2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4.2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4.2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4.2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4.2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4.2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4.2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4.2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4.2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4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4.2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</sheetData>
  <mergeCells count="6">
    <mergeCell ref="D2:E2"/>
    <mergeCell ref="F2:G2"/>
    <mergeCell ref="J2:L2"/>
    <mergeCell ref="B2:B3"/>
    <mergeCell ref="H2:H3"/>
    <mergeCell ref="I2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showGridLines="0" zoomScale="75" zoomScaleNormal="75" workbookViewId="0" topLeftCell="A1">
      <selection activeCell="I2" sqref="I2:K2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11" width="15.625" style="2" customWidth="1"/>
    <col min="12" max="16384" width="8.625" style="2" customWidth="1"/>
  </cols>
  <sheetData>
    <row r="1" spans="1:11" ht="15" customHeight="1" thickBot="1">
      <c r="A1" s="33"/>
      <c r="B1" s="33" t="s">
        <v>79</v>
      </c>
      <c r="C1" s="33"/>
      <c r="D1" s="33"/>
      <c r="E1" s="33"/>
      <c r="F1" s="33"/>
      <c r="G1" s="33"/>
      <c r="H1" s="33"/>
      <c r="I1" s="33"/>
      <c r="J1" s="33" t="s">
        <v>95</v>
      </c>
      <c r="K1" s="33"/>
    </row>
    <row r="2" spans="1:11" ht="17.25" customHeight="1">
      <c r="A2" s="34"/>
      <c r="B2" s="76" t="s">
        <v>49</v>
      </c>
      <c r="C2" s="34"/>
      <c r="D2" s="74" t="s">
        <v>94</v>
      </c>
      <c r="E2" s="75"/>
      <c r="F2" s="78" t="s">
        <v>5</v>
      </c>
      <c r="G2" s="78" t="s">
        <v>6</v>
      </c>
      <c r="H2" s="78" t="s">
        <v>7</v>
      </c>
      <c r="I2" s="74" t="s">
        <v>98</v>
      </c>
      <c r="J2" s="80"/>
      <c r="K2" s="80"/>
    </row>
    <row r="3" spans="1:11" ht="30" customHeight="1">
      <c r="A3" s="35"/>
      <c r="B3" s="77"/>
      <c r="C3" s="35"/>
      <c r="D3" s="36" t="s">
        <v>14</v>
      </c>
      <c r="E3" s="36" t="s">
        <v>15</v>
      </c>
      <c r="F3" s="79"/>
      <c r="G3" s="79"/>
      <c r="H3" s="79"/>
      <c r="I3" s="36" t="s">
        <v>9</v>
      </c>
      <c r="J3" s="36" t="s">
        <v>10</v>
      </c>
      <c r="K3" s="37" t="s">
        <v>11</v>
      </c>
    </row>
    <row r="4" spans="1:11" ht="30" customHeight="1">
      <c r="A4" s="24"/>
      <c r="B4" s="10" t="s">
        <v>73</v>
      </c>
      <c r="C4" s="24"/>
      <c r="D4" s="38">
        <v>14469</v>
      </c>
      <c r="E4" s="39">
        <v>543</v>
      </c>
      <c r="F4" s="39">
        <v>8138289</v>
      </c>
      <c r="G4" s="39">
        <v>18742</v>
      </c>
      <c r="H4" s="40">
        <v>0.2</v>
      </c>
      <c r="I4" s="41">
        <v>259041</v>
      </c>
      <c r="J4" s="41">
        <v>129433</v>
      </c>
      <c r="K4" s="41">
        <v>129608</v>
      </c>
    </row>
    <row r="5" spans="1:11" ht="15" customHeight="1">
      <c r="A5" s="24"/>
      <c r="B5" s="12" t="s">
        <v>80</v>
      </c>
      <c r="C5" s="24"/>
      <c r="D5" s="38">
        <v>14004</v>
      </c>
      <c r="E5" s="39">
        <v>2367</v>
      </c>
      <c r="F5" s="39">
        <v>7939316</v>
      </c>
      <c r="G5" s="39">
        <v>171597</v>
      </c>
      <c r="H5" s="40">
        <v>2</v>
      </c>
      <c r="I5" s="41">
        <v>252671</v>
      </c>
      <c r="J5" s="41">
        <v>126316</v>
      </c>
      <c r="K5" s="41">
        <v>126355</v>
      </c>
    </row>
    <row r="6" spans="1:11" ht="30" customHeight="1" thickBot="1">
      <c r="A6" s="33"/>
      <c r="B6" s="42" t="s">
        <v>66</v>
      </c>
      <c r="C6" s="33"/>
      <c r="D6" s="15">
        <v>13864</v>
      </c>
      <c r="E6" s="5">
        <v>664</v>
      </c>
      <c r="F6" s="5">
        <v>7446654</v>
      </c>
      <c r="G6" s="5">
        <v>23186</v>
      </c>
      <c r="H6" s="43">
        <v>0.3</v>
      </c>
      <c r="I6" s="44">
        <v>228541</v>
      </c>
      <c r="J6" s="44">
        <v>114267</v>
      </c>
      <c r="K6" s="44">
        <v>114274</v>
      </c>
    </row>
    <row r="7" spans="1:11" ht="1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4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35" spans="1:11" ht="14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4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59" spans="1:11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4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4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</sheetData>
  <mergeCells count="6">
    <mergeCell ref="I2:K2"/>
    <mergeCell ref="D2:E2"/>
    <mergeCell ref="B2:B3"/>
    <mergeCell ref="F2:F3"/>
    <mergeCell ref="G2:G3"/>
    <mergeCell ref="H2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showGridLines="0" tabSelected="1" zoomScale="75" zoomScaleNormal="75" workbookViewId="0" topLeftCell="A1">
      <selection activeCell="H23" sqref="H23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11" width="15.625" style="2" customWidth="1"/>
    <col min="12" max="16384" width="8.625" style="2" customWidth="1"/>
  </cols>
  <sheetData>
    <row r="1" spans="1:11" ht="15" customHeight="1" thickBot="1">
      <c r="A1" s="33"/>
      <c r="B1" s="33" t="s">
        <v>82</v>
      </c>
      <c r="C1" s="33"/>
      <c r="D1" s="33"/>
      <c r="E1" s="33"/>
      <c r="F1" s="33"/>
      <c r="G1" s="33"/>
      <c r="H1" s="33"/>
      <c r="I1" s="33"/>
      <c r="J1" s="33" t="s">
        <v>95</v>
      </c>
      <c r="K1" s="33"/>
    </row>
    <row r="2" spans="1:11" ht="17.25" customHeight="1">
      <c r="A2" s="34"/>
      <c r="B2" s="76" t="s">
        <v>54</v>
      </c>
      <c r="C2" s="34"/>
      <c r="D2" s="74" t="s">
        <v>96</v>
      </c>
      <c r="E2" s="75"/>
      <c r="F2" s="78" t="s">
        <v>5</v>
      </c>
      <c r="G2" s="78" t="s">
        <v>6</v>
      </c>
      <c r="H2" s="78" t="s">
        <v>7</v>
      </c>
      <c r="I2" s="74" t="s">
        <v>98</v>
      </c>
      <c r="J2" s="80"/>
      <c r="K2" s="80"/>
    </row>
    <row r="3" spans="1:11" ht="30" customHeight="1">
      <c r="A3" s="35"/>
      <c r="B3" s="77"/>
      <c r="C3" s="35"/>
      <c r="D3" s="36" t="s">
        <v>14</v>
      </c>
      <c r="E3" s="36" t="s">
        <v>15</v>
      </c>
      <c r="F3" s="79"/>
      <c r="G3" s="79"/>
      <c r="H3" s="79"/>
      <c r="I3" s="36" t="s">
        <v>9</v>
      </c>
      <c r="J3" s="36" t="s">
        <v>10</v>
      </c>
      <c r="K3" s="37" t="s">
        <v>11</v>
      </c>
    </row>
    <row r="4" spans="1:11" ht="30" customHeight="1">
      <c r="A4" s="24"/>
      <c r="B4" s="10" t="s">
        <v>73</v>
      </c>
      <c r="C4" s="24"/>
      <c r="D4" s="38">
        <v>81609</v>
      </c>
      <c r="E4" s="24">
        <v>353</v>
      </c>
      <c r="F4" s="41">
        <v>599492730</v>
      </c>
      <c r="G4" s="41">
        <v>162232</v>
      </c>
      <c r="H4" s="24">
        <v>0.03</v>
      </c>
      <c r="I4" s="41">
        <v>392680</v>
      </c>
      <c r="J4" s="45" t="s">
        <v>44</v>
      </c>
      <c r="K4" s="41">
        <v>392680</v>
      </c>
    </row>
    <row r="5" spans="1:11" ht="15" customHeight="1">
      <c r="A5" s="24"/>
      <c r="B5" s="12" t="s">
        <v>53</v>
      </c>
      <c r="C5" s="24"/>
      <c r="D5" s="38">
        <v>81620</v>
      </c>
      <c r="E5" s="24">
        <v>941</v>
      </c>
      <c r="F5" s="41">
        <v>616697130</v>
      </c>
      <c r="G5" s="41">
        <v>378014</v>
      </c>
      <c r="H5" s="24">
        <v>0</v>
      </c>
      <c r="I5" s="41">
        <v>374926</v>
      </c>
      <c r="J5" s="45" t="s">
        <v>44</v>
      </c>
      <c r="K5" s="41">
        <v>374926</v>
      </c>
    </row>
    <row r="6" spans="1:11" ht="30" customHeight="1">
      <c r="A6" s="24"/>
      <c r="B6" s="12" t="s">
        <v>66</v>
      </c>
      <c r="C6" s="24"/>
      <c r="D6" s="38">
        <f aca="true" t="shared" si="0" ref="D6:I6">SUM(D7:D8)</f>
        <v>81636</v>
      </c>
      <c r="E6" s="39">
        <f t="shared" si="0"/>
        <v>264</v>
      </c>
      <c r="F6" s="39">
        <f t="shared" si="0"/>
        <v>633942740</v>
      </c>
      <c r="G6" s="39">
        <v>257955</v>
      </c>
      <c r="H6" s="39">
        <f t="shared" si="0"/>
        <v>0</v>
      </c>
      <c r="I6" s="39">
        <f t="shared" si="0"/>
        <v>382952</v>
      </c>
      <c r="J6" s="46" t="s">
        <v>55</v>
      </c>
      <c r="K6" s="39">
        <f>SUM(K7:K8)</f>
        <v>382952</v>
      </c>
    </row>
    <row r="7" spans="1:11" ht="30" customHeight="1">
      <c r="A7" s="24"/>
      <c r="B7" s="47" t="s">
        <v>28</v>
      </c>
      <c r="C7" s="24"/>
      <c r="D7" s="38">
        <v>79906</v>
      </c>
      <c r="E7" s="24">
        <v>254</v>
      </c>
      <c r="F7" s="41">
        <v>630223370</v>
      </c>
      <c r="G7" s="41">
        <v>252635</v>
      </c>
      <c r="H7" s="24">
        <v>0</v>
      </c>
      <c r="I7" s="41">
        <v>363650</v>
      </c>
      <c r="J7" s="45" t="s">
        <v>68</v>
      </c>
      <c r="K7" s="41">
        <v>363650</v>
      </c>
    </row>
    <row r="8" spans="1:11" ht="15" customHeight="1" thickBot="1">
      <c r="A8" s="33"/>
      <c r="B8" s="48" t="s">
        <v>30</v>
      </c>
      <c r="C8" s="33"/>
      <c r="D8" s="49">
        <v>1730</v>
      </c>
      <c r="E8" s="33">
        <v>10</v>
      </c>
      <c r="F8" s="44">
        <v>3719370</v>
      </c>
      <c r="G8" s="44">
        <v>5319</v>
      </c>
      <c r="H8" s="33">
        <v>0</v>
      </c>
      <c r="I8" s="44">
        <v>19302</v>
      </c>
      <c r="J8" s="50" t="s">
        <v>67</v>
      </c>
      <c r="K8" s="44">
        <v>19302</v>
      </c>
    </row>
    <row r="9" spans="1:11" ht="14.25" customHeight="1">
      <c r="A9" s="24"/>
      <c r="B9" s="24" t="s">
        <v>81</v>
      </c>
      <c r="C9" s="24"/>
      <c r="D9" s="24"/>
      <c r="E9" s="24"/>
      <c r="F9" s="24"/>
      <c r="G9" s="24"/>
      <c r="H9" s="24"/>
      <c r="I9" s="24"/>
      <c r="J9" s="24"/>
      <c r="K9" s="24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15" customHeight="1"/>
    <row r="12" spans="1:11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5" spans="1:11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4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4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44" spans="1:11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68" spans="1:11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</sheetData>
  <mergeCells count="6">
    <mergeCell ref="D2:E2"/>
    <mergeCell ref="I2:K2"/>
    <mergeCell ref="F2:F3"/>
    <mergeCell ref="B2:B3"/>
    <mergeCell ref="G2:G3"/>
    <mergeCell ref="H2:H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5: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2001-05-15T00:41:23Z</cp:lastPrinted>
  <dcterms:modified xsi:type="dcterms:W3CDTF">2002-08-09T03:00:38Z</dcterms:modified>
  <cp:category/>
  <cp:version/>
  <cp:contentType/>
  <cp:contentStatus/>
</cp:coreProperties>
</file>