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610" activeTab="0"/>
  </bookViews>
  <sheets>
    <sheet name="Sheet1" sheetId="1" r:id="rId1"/>
  </sheets>
  <definedNames/>
  <calcPr fullCalcOnLoad="1" iterate="1" iterateCount="1" iterateDelta="0"/>
</workbook>
</file>

<file path=xl/sharedStrings.xml><?xml version="1.0" encoding="utf-8"?>
<sst xmlns="http://schemas.openxmlformats.org/spreadsheetml/2006/main" count="149" uniqueCount="108">
  <si>
    <t xml:space="preserve">    「漁業センサス」による。（各年11月 1日現在）</t>
  </si>
  <si>
    <t xml:space="preserve">    「漁業経営体」とは、調査日前 1年間に海面及び内水面において利潤又は生活の資を得るため、販売を目的として水産動植物の採捕又は養殖</t>
  </si>
  <si>
    <t xml:space="preserve">  を行なった経営体（世帯及び事業所）をいう。ただし、海面漁業においては作業従事日数が29日以下の個人経営体を含まない。</t>
  </si>
  <si>
    <t xml:space="preserve">    「漁業従事者世帯」とは、調査日前 1年間に生活の資としての賃金報酬を得ることを目的として、他人の営む漁業経営体に雇われて、年間30</t>
  </si>
  <si>
    <t xml:space="preserve">  日以上海面漁業の海上作業に従事した世帯員のいる世帯及び共同経営の海面漁業の海上作業に、出資者として年間30日以上従事した世帯員のい</t>
  </si>
  <si>
    <t xml:space="preserve">  る世帯をいう。（個人経営体に該当するものを除く。）</t>
  </si>
  <si>
    <t>単位：体</t>
  </si>
  <si>
    <t>市町村</t>
  </si>
  <si>
    <t>総数</t>
  </si>
  <si>
    <t>漁業のみ</t>
  </si>
  <si>
    <t>漁業が主</t>
  </si>
  <si>
    <t>漁業が従</t>
  </si>
  <si>
    <t>小    浜    町</t>
  </si>
  <si>
    <t>平成 5年</t>
  </si>
  <si>
    <t>南  串  山  町</t>
  </si>
  <si>
    <t>加  津  佐  町</t>
  </si>
  <si>
    <t>市部</t>
  </si>
  <si>
    <t>口  之  津  町</t>
  </si>
  <si>
    <t>南  有  馬  町</t>
  </si>
  <si>
    <t>郡部</t>
  </si>
  <si>
    <t>北  有  馬  町</t>
  </si>
  <si>
    <t>-</t>
  </si>
  <si>
    <t>西  有  家  町</t>
  </si>
  <si>
    <t>長崎市</t>
  </si>
  <si>
    <t>有    家    町</t>
  </si>
  <si>
    <t>佐世保市</t>
  </si>
  <si>
    <t>布    津    町</t>
  </si>
  <si>
    <t>島原市</t>
  </si>
  <si>
    <t>深    江    町</t>
  </si>
  <si>
    <t>諫早市</t>
  </si>
  <si>
    <t>大村市</t>
  </si>
  <si>
    <t>北松浦郡</t>
  </si>
  <si>
    <t>福江市</t>
  </si>
  <si>
    <t>平戸市</t>
  </si>
  <si>
    <t>大    島    村</t>
  </si>
  <si>
    <t>松浦市</t>
  </si>
  <si>
    <t>生    月    町</t>
  </si>
  <si>
    <t>小  値  賀  町</t>
  </si>
  <si>
    <t>宇    久    町</t>
  </si>
  <si>
    <t>西彼杵郡</t>
  </si>
  <si>
    <t>田    平    町</t>
  </si>
  <si>
    <t>香    焼    町</t>
  </si>
  <si>
    <t>福    島    町</t>
  </si>
  <si>
    <t>伊  王  島  町</t>
  </si>
  <si>
    <t>鷹    島    町</t>
  </si>
  <si>
    <t>高    島    町</t>
  </si>
  <si>
    <t>江    迎    町</t>
  </si>
  <si>
    <t>野  母  崎  町</t>
  </si>
  <si>
    <t>鹿    町    町</t>
  </si>
  <si>
    <t>三    和    町</t>
  </si>
  <si>
    <t>小  佐  々  町</t>
  </si>
  <si>
    <t>多  良  見  町</t>
  </si>
  <si>
    <t>佐    々    町</t>
  </si>
  <si>
    <t>長    与    町</t>
  </si>
  <si>
    <t>吉    井    町</t>
  </si>
  <si>
    <t>時    津    町</t>
  </si>
  <si>
    <t>世  知  原  町</t>
  </si>
  <si>
    <t>琴    海    町</t>
  </si>
  <si>
    <t>西    彼    町</t>
  </si>
  <si>
    <t>南松浦郡</t>
  </si>
  <si>
    <t>西    海    町</t>
  </si>
  <si>
    <t>大    島    町</t>
  </si>
  <si>
    <t>富    江    町</t>
  </si>
  <si>
    <t>崎    戸    町</t>
  </si>
  <si>
    <t>玉  之  浦  町</t>
  </si>
  <si>
    <t>大  瀬  戸  町</t>
  </si>
  <si>
    <t>三  井  楽  町</t>
  </si>
  <si>
    <t>外    海    町</t>
  </si>
  <si>
    <t>岐    宿    町</t>
  </si>
  <si>
    <t>奈    留    町</t>
  </si>
  <si>
    <t>東彼杵郡</t>
  </si>
  <si>
    <t>若    松    町</t>
  </si>
  <si>
    <t>上  五  島  町</t>
  </si>
  <si>
    <t>東  彼  杵  町</t>
  </si>
  <si>
    <t>新  魚  目  町</t>
  </si>
  <si>
    <t>川    棚    町</t>
  </si>
  <si>
    <t>有    川    町</t>
  </si>
  <si>
    <t>波  佐  見  町</t>
  </si>
  <si>
    <t>奈  良  尾  町</t>
  </si>
  <si>
    <t>北高来郡</t>
  </si>
  <si>
    <t>壱岐郡</t>
  </si>
  <si>
    <t>森    山    町</t>
  </si>
  <si>
    <t>郷  ノ  浦  町</t>
  </si>
  <si>
    <t>飯    盛    町</t>
  </si>
  <si>
    <t>勝    本    町</t>
  </si>
  <si>
    <t>高    来    町</t>
  </si>
  <si>
    <t>芦    辺    町</t>
  </si>
  <si>
    <t>小  長  井  町</t>
  </si>
  <si>
    <t>石    田    町</t>
  </si>
  <si>
    <t>南高来郡</t>
  </si>
  <si>
    <t>対馬島</t>
  </si>
  <si>
    <t>有    明    町</t>
  </si>
  <si>
    <t>厳    原    町</t>
  </si>
  <si>
    <t>国    見    町</t>
  </si>
  <si>
    <t>美  津  島  町</t>
  </si>
  <si>
    <t>瑞    穂    町</t>
  </si>
  <si>
    <t>豊    玉    町</t>
  </si>
  <si>
    <t>吾    妻    町</t>
  </si>
  <si>
    <t>峰          町</t>
  </si>
  <si>
    <t>愛    野    町</t>
  </si>
  <si>
    <t>上    県    町</t>
  </si>
  <si>
    <t>千  々  石  町</t>
  </si>
  <si>
    <t>上  対  馬  町</t>
  </si>
  <si>
    <t xml:space="preserve">              ９０     個   人   経   営   体   数</t>
  </si>
  <si>
    <t>（ 平 成 10 年 ）</t>
  </si>
  <si>
    <t>-</t>
  </si>
  <si>
    <t>資料  県統計課「第10次漁業センサス結果報告書」</t>
  </si>
  <si>
    <t xml:space="preserve">     10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</si>
</sst>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Border="0" applyAlignment="0" applyProtection="0"/>
    <xf numFmtId="182" fontId="0" fillId="0" borderId="0" applyFont="0" applyBorder="0" applyAlignment="0" applyProtection="0"/>
    <xf numFmtId="184" fontId="0" fillId="0" borderId="0" applyFont="0" applyBorder="0" applyAlignment="0" applyProtection="0"/>
    <xf numFmtId="183" fontId="0" fillId="0" borderId="0" applyFont="0" applyBorder="0" applyAlignment="0" applyProtection="0"/>
    <xf numFmtId="0" fontId="9" fillId="0" borderId="0" applyNumberFormat="0" applyFill="0" applyBorder="0" applyAlignment="0" applyProtection="0"/>
  </cellStyleXfs>
  <cellXfs count="40">
    <xf numFmtId="0" fontId="0" fillId="0" borderId="0" xfId="0" applyAlignment="1">
      <alignment/>
    </xf>
    <xf numFmtId="0" fontId="5" fillId="0" borderId="0" xfId="0" applyFont="1" applyAlignment="1">
      <alignment/>
    </xf>
    <xf numFmtId="0" fontId="7" fillId="0" borderId="0" xfId="0" applyFont="1" applyAlignment="1">
      <alignment/>
    </xf>
    <xf numFmtId="0" fontId="5" fillId="0" borderId="0" xfId="0" applyFont="1" applyBorder="1" applyAlignment="1">
      <alignment/>
    </xf>
    <xf numFmtId="0" fontId="7" fillId="0" borderId="0" xfId="0" applyFont="1" applyBorder="1" applyAlignment="1">
      <alignment/>
    </xf>
    <xf numFmtId="0" fontId="5" fillId="0" borderId="1" xfId="0" applyFont="1" applyBorder="1" applyAlignment="1">
      <alignment/>
    </xf>
    <xf numFmtId="0" fontId="7"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4" xfId="0" applyFont="1" applyBorder="1" applyAlignment="1">
      <alignment horizontal="distributed"/>
    </xf>
    <xf numFmtId="0" fontId="5" fillId="0" borderId="2" xfId="0" applyFont="1" applyBorder="1" applyAlignment="1">
      <alignment horizontal="distributed"/>
    </xf>
    <xf numFmtId="0" fontId="5" fillId="0" borderId="0" xfId="0" applyFont="1" applyBorder="1" applyAlignment="1">
      <alignment horizontal="distributed"/>
    </xf>
    <xf numFmtId="0" fontId="5" fillId="0" borderId="5" xfId="0" applyFont="1" applyBorder="1" applyAlignment="1">
      <alignment/>
    </xf>
    <xf numFmtId="181" fontId="5" fillId="0" borderId="0" xfId="16" applyFont="1" applyBorder="1" applyAlignment="1">
      <alignment/>
    </xf>
    <xf numFmtId="3" fontId="5" fillId="0" borderId="0" xfId="0" applyNumberFormat="1" applyFont="1" applyBorder="1" applyAlignment="1">
      <alignment/>
    </xf>
    <xf numFmtId="0" fontId="5" fillId="0" borderId="6" xfId="0" applyFont="1" applyBorder="1" applyAlignment="1">
      <alignment/>
    </xf>
    <xf numFmtId="181" fontId="5" fillId="0" borderId="0" xfId="16" applyFont="1" applyBorder="1" applyAlignment="1">
      <alignment horizontal="right"/>
    </xf>
    <xf numFmtId="181" fontId="5" fillId="0" borderId="0" xfId="16" applyFont="1" applyAlignment="1">
      <alignment horizontal="right"/>
    </xf>
    <xf numFmtId="0" fontId="5" fillId="0" borderId="0" xfId="0" applyFont="1" applyBorder="1" applyAlignment="1">
      <alignment horizontal="right"/>
    </xf>
    <xf numFmtId="181" fontId="5" fillId="0" borderId="0" xfId="16" applyFont="1" applyAlignment="1">
      <alignment horizontal="distributed"/>
    </xf>
    <xf numFmtId="181" fontId="5" fillId="0" borderId="1" xfId="16" applyFont="1" applyBorder="1" applyAlignment="1">
      <alignment horizontal="right"/>
    </xf>
    <xf numFmtId="0" fontId="5" fillId="0" borderId="7" xfId="0" applyFont="1" applyBorder="1" applyAlignment="1">
      <alignment/>
    </xf>
    <xf numFmtId="0" fontId="5" fillId="0" borderId="0" xfId="0" applyFont="1" applyAlignment="1">
      <alignment vertical="top"/>
    </xf>
    <xf numFmtId="0" fontId="5" fillId="0" borderId="6" xfId="0" applyFont="1" applyBorder="1" applyAlignment="1">
      <alignment vertical="top"/>
    </xf>
    <xf numFmtId="181" fontId="5" fillId="0" borderId="0" xfId="16" applyFont="1" applyAlignment="1">
      <alignment horizontal="right" vertical="top"/>
    </xf>
    <xf numFmtId="0" fontId="5" fillId="0" borderId="5" xfId="0" applyFont="1" applyBorder="1" applyAlignment="1">
      <alignment vertical="top"/>
    </xf>
    <xf numFmtId="0" fontId="5" fillId="0" borderId="0" xfId="0" applyFont="1" applyBorder="1" applyAlignment="1">
      <alignment vertical="top"/>
    </xf>
    <xf numFmtId="0" fontId="5" fillId="0" borderId="8"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5" fillId="0" borderId="8" xfId="0" applyFont="1" applyFill="1" applyBorder="1" applyAlignment="1">
      <alignment horizontal="distributed"/>
    </xf>
    <xf numFmtId="0" fontId="5" fillId="0" borderId="9" xfId="0" applyFont="1" applyFill="1" applyBorder="1" applyAlignment="1">
      <alignment/>
    </xf>
    <xf numFmtId="0" fontId="5" fillId="0" borderId="11" xfId="0" applyFont="1" applyBorder="1" applyAlignment="1">
      <alignment/>
    </xf>
    <xf numFmtId="0" fontId="5" fillId="0" borderId="7" xfId="0" applyFont="1" applyBorder="1" applyAlignment="1">
      <alignment/>
    </xf>
    <xf numFmtId="0" fontId="5" fillId="0" borderId="1"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49" fontId="5" fillId="0" borderId="0" xfId="0" applyNumberFormat="1" applyFont="1" applyBorder="1" applyAlignment="1" quotePrefix="1">
      <alignment horizont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showGridLines="0" tabSelected="1" zoomScale="75" zoomScaleNormal="75" workbookViewId="0" topLeftCell="A1">
      <selection activeCell="K14" sqref="K13:K14"/>
    </sheetView>
  </sheetViews>
  <sheetFormatPr defaultColWidth="8.625" defaultRowHeight="12.75"/>
  <cols>
    <col min="1" max="1" width="0.875" style="1" customWidth="1"/>
    <col min="2" max="2" width="19.75390625" style="1" customWidth="1"/>
    <col min="3" max="3" width="0.875" style="1" customWidth="1"/>
    <col min="4" max="7" width="12.75390625" style="1" customWidth="1"/>
    <col min="8" max="8" width="0.875" style="1" customWidth="1"/>
    <col min="9" max="9" width="19.75390625" style="1" customWidth="1"/>
    <col min="10" max="10" width="0.875" style="1" customWidth="1"/>
    <col min="11" max="14" width="12.75390625" style="1" customWidth="1"/>
    <col min="15" max="15" width="4.00390625" style="1" customWidth="1"/>
    <col min="16" max="16384" width="8.625" style="1" customWidth="1"/>
  </cols>
  <sheetData>
    <row r="1" spans="2:12" ht="24">
      <c r="B1" s="37" t="s">
        <v>103</v>
      </c>
      <c r="C1" s="38"/>
      <c r="D1" s="38"/>
      <c r="E1" s="38"/>
      <c r="F1" s="38"/>
      <c r="G1" s="38"/>
      <c r="H1" s="38"/>
      <c r="I1" s="38"/>
      <c r="J1" s="38"/>
      <c r="K1" s="38"/>
      <c r="L1" s="1" t="s">
        <v>104</v>
      </c>
    </row>
    <row r="2" ht="30" customHeight="1">
      <c r="B2" s="2" t="s">
        <v>0</v>
      </c>
    </row>
    <row r="3" ht="15" customHeight="1">
      <c r="B3" s="2" t="s">
        <v>1</v>
      </c>
    </row>
    <row r="4" ht="15" customHeight="1">
      <c r="B4" s="2" t="s">
        <v>2</v>
      </c>
    </row>
    <row r="5" ht="15" customHeight="1">
      <c r="B5" s="2" t="s">
        <v>3</v>
      </c>
    </row>
    <row r="6" spans="2:15" ht="15" customHeight="1">
      <c r="B6" s="4" t="s">
        <v>4</v>
      </c>
      <c r="C6" s="3"/>
      <c r="D6" s="3"/>
      <c r="E6" s="3"/>
      <c r="F6" s="3"/>
      <c r="G6" s="3"/>
      <c r="H6" s="3"/>
      <c r="I6" s="3"/>
      <c r="J6" s="3"/>
      <c r="K6" s="3"/>
      <c r="L6" s="3"/>
      <c r="M6" s="3"/>
      <c r="N6" s="3"/>
      <c r="O6" s="3"/>
    </row>
    <row r="7" spans="1:15" ht="15" customHeight="1" thickBot="1">
      <c r="A7" s="5"/>
      <c r="B7" s="6" t="s">
        <v>5</v>
      </c>
      <c r="C7" s="5"/>
      <c r="D7" s="5"/>
      <c r="E7" s="5"/>
      <c r="F7" s="5"/>
      <c r="G7" s="5"/>
      <c r="H7" s="5"/>
      <c r="I7" s="3"/>
      <c r="J7" s="3"/>
      <c r="K7" s="3"/>
      <c r="L7" s="3"/>
      <c r="M7" s="3"/>
      <c r="N7" s="3" t="s">
        <v>6</v>
      </c>
      <c r="O7" s="3"/>
    </row>
    <row r="8" spans="1:15" ht="15" customHeight="1">
      <c r="A8" s="7"/>
      <c r="B8" s="8" t="s">
        <v>7</v>
      </c>
      <c r="C8" s="9"/>
      <c r="D8" s="8" t="s">
        <v>8</v>
      </c>
      <c r="E8" s="10" t="s">
        <v>9</v>
      </c>
      <c r="F8" s="10" t="s">
        <v>10</v>
      </c>
      <c r="G8" s="10" t="s">
        <v>11</v>
      </c>
      <c r="H8" s="11"/>
      <c r="I8" s="3"/>
      <c r="J8" s="3"/>
      <c r="K8" s="3"/>
      <c r="L8" s="3"/>
      <c r="M8" s="3"/>
      <c r="N8" s="3"/>
      <c r="O8" s="3"/>
    </row>
    <row r="9" spans="1:15" ht="15" customHeight="1">
      <c r="A9" s="3"/>
      <c r="B9" s="12" t="s">
        <v>13</v>
      </c>
      <c r="C9" s="13"/>
      <c r="D9" s="14">
        <v>14107</v>
      </c>
      <c r="E9" s="14">
        <v>5485</v>
      </c>
      <c r="F9" s="14">
        <v>4612</v>
      </c>
      <c r="G9" s="14">
        <v>4010</v>
      </c>
      <c r="H9" s="15"/>
      <c r="O9" s="3"/>
    </row>
    <row r="10" spans="1:15" ht="15" customHeight="1">
      <c r="A10" s="3"/>
      <c r="B10" s="39" t="s">
        <v>107</v>
      </c>
      <c r="C10" s="13"/>
      <c r="D10" s="15">
        <f>SUM(D11:D12)</f>
        <v>11821</v>
      </c>
      <c r="E10" s="15">
        <f>SUM(E11:E12)</f>
        <v>4785</v>
      </c>
      <c r="F10" s="15">
        <f>SUM(F11:F12)</f>
        <v>3913</v>
      </c>
      <c r="G10" s="15">
        <f>SUM(G11:G12)</f>
        <v>3123</v>
      </c>
      <c r="H10" s="3"/>
      <c r="O10" s="3"/>
    </row>
    <row r="11" spans="1:15" ht="30" customHeight="1">
      <c r="A11" s="3"/>
      <c r="B11" s="12" t="s">
        <v>16</v>
      </c>
      <c r="C11" s="13"/>
      <c r="D11" s="15">
        <f>SUM(D13:D20)</f>
        <v>2914</v>
      </c>
      <c r="E11" s="15">
        <f>SUM(E13:E20)</f>
        <v>1088</v>
      </c>
      <c r="F11" s="15">
        <f>SUM(F13:F20)</f>
        <v>1077</v>
      </c>
      <c r="G11" s="15">
        <f>SUM(G13:G20)</f>
        <v>749</v>
      </c>
      <c r="H11" s="3"/>
      <c r="O11" s="3"/>
    </row>
    <row r="12" spans="1:15" ht="30" customHeight="1">
      <c r="A12" s="3"/>
      <c r="B12" s="12" t="s">
        <v>19</v>
      </c>
      <c r="C12" s="13"/>
      <c r="D12" s="15">
        <f>SUM(D21,D37,D41,D46,D66,D80,D91,D96)</f>
        <v>8907</v>
      </c>
      <c r="E12" s="15">
        <f>SUM(E21,E37,E41,E46,E66,E80,E91,E96)</f>
        <v>3697</v>
      </c>
      <c r="F12" s="15">
        <f>SUM(F21,F37,F41,F46,F66,F80,F91,F96)</f>
        <v>2836</v>
      </c>
      <c r="G12" s="15">
        <f>SUM(G21,G37,G41,G46,G66,G80,G91,G96)</f>
        <v>2374</v>
      </c>
      <c r="H12" s="3"/>
      <c r="O12" s="3"/>
    </row>
    <row r="13" spans="1:15" ht="45" customHeight="1">
      <c r="A13" s="3"/>
      <c r="B13" s="20" t="s">
        <v>23</v>
      </c>
      <c r="C13" s="13"/>
      <c r="D13" s="3">
        <f aca="true" t="shared" si="0" ref="D13:D20">SUM(E13:G13)</f>
        <v>585</v>
      </c>
      <c r="E13" s="3">
        <v>250</v>
      </c>
      <c r="F13" s="3">
        <v>245</v>
      </c>
      <c r="G13" s="3">
        <v>90</v>
      </c>
      <c r="H13" s="3"/>
      <c r="O13" s="3"/>
    </row>
    <row r="14" spans="1:15" ht="15" customHeight="1">
      <c r="A14" s="3"/>
      <c r="B14" s="20" t="s">
        <v>25</v>
      </c>
      <c r="C14" s="13"/>
      <c r="D14" s="3">
        <f t="shared" si="0"/>
        <v>503</v>
      </c>
      <c r="E14" s="3">
        <v>193</v>
      </c>
      <c r="F14" s="3">
        <v>155</v>
      </c>
      <c r="G14" s="3">
        <v>155</v>
      </c>
      <c r="H14" s="3"/>
      <c r="O14" s="3"/>
    </row>
    <row r="15" spans="1:15" ht="15" customHeight="1">
      <c r="A15" s="3"/>
      <c r="B15" s="20" t="s">
        <v>27</v>
      </c>
      <c r="C15" s="13"/>
      <c r="D15" s="3">
        <f t="shared" si="0"/>
        <v>258</v>
      </c>
      <c r="E15" s="3">
        <v>136</v>
      </c>
      <c r="F15" s="3">
        <v>47</v>
      </c>
      <c r="G15" s="3">
        <v>75</v>
      </c>
      <c r="H15" s="3"/>
      <c r="O15" s="3"/>
    </row>
    <row r="16" spans="1:15" ht="15" customHeight="1">
      <c r="A16" s="3"/>
      <c r="B16" s="20" t="s">
        <v>29</v>
      </c>
      <c r="C16" s="13"/>
      <c r="D16" s="3">
        <f t="shared" si="0"/>
        <v>50</v>
      </c>
      <c r="E16" s="3">
        <v>17</v>
      </c>
      <c r="F16" s="3">
        <v>14</v>
      </c>
      <c r="G16" s="3">
        <v>19</v>
      </c>
      <c r="H16" s="3"/>
      <c r="O16" s="3"/>
    </row>
    <row r="17" spans="1:15" ht="15" customHeight="1">
      <c r="A17" s="3"/>
      <c r="B17" s="20" t="s">
        <v>30</v>
      </c>
      <c r="C17" s="13"/>
      <c r="D17" s="3">
        <f t="shared" si="0"/>
        <v>193</v>
      </c>
      <c r="E17" s="3">
        <v>52</v>
      </c>
      <c r="F17" s="3">
        <v>59</v>
      </c>
      <c r="G17" s="3">
        <v>82</v>
      </c>
      <c r="H17" s="3"/>
      <c r="O17" s="3"/>
    </row>
    <row r="18" spans="1:15" ht="30" customHeight="1">
      <c r="A18" s="3"/>
      <c r="B18" s="20" t="s">
        <v>32</v>
      </c>
      <c r="C18" s="13"/>
      <c r="D18" s="3">
        <f t="shared" si="0"/>
        <v>446</v>
      </c>
      <c r="E18" s="3">
        <v>267</v>
      </c>
      <c r="F18" s="3">
        <v>94</v>
      </c>
      <c r="G18" s="3">
        <v>85</v>
      </c>
      <c r="H18" s="3"/>
      <c r="O18" s="3"/>
    </row>
    <row r="19" spans="1:15" ht="15" customHeight="1">
      <c r="A19" s="3"/>
      <c r="B19" s="20" t="s">
        <v>33</v>
      </c>
      <c r="C19" s="13"/>
      <c r="D19" s="3">
        <f t="shared" si="0"/>
        <v>729</v>
      </c>
      <c r="E19" s="3">
        <v>124</v>
      </c>
      <c r="F19" s="3">
        <v>403</v>
      </c>
      <c r="G19" s="3">
        <v>202</v>
      </c>
      <c r="H19" s="3"/>
      <c r="O19" s="3"/>
    </row>
    <row r="20" spans="1:15" ht="15" customHeight="1">
      <c r="A20" s="3"/>
      <c r="B20" s="20" t="s">
        <v>35</v>
      </c>
      <c r="C20" s="13"/>
      <c r="D20" s="3">
        <f t="shared" si="0"/>
        <v>150</v>
      </c>
      <c r="E20" s="3">
        <v>49</v>
      </c>
      <c r="F20" s="3">
        <v>60</v>
      </c>
      <c r="G20" s="3">
        <v>41</v>
      </c>
      <c r="H20" s="3"/>
      <c r="O20" s="3"/>
    </row>
    <row r="21" spans="1:15" ht="45" customHeight="1">
      <c r="A21" s="3"/>
      <c r="B21" s="20" t="s">
        <v>39</v>
      </c>
      <c r="C21" s="13"/>
      <c r="D21" s="15">
        <f>SUM(D22:D36)</f>
        <v>1536</v>
      </c>
      <c r="E21" s="15">
        <f>SUM(E22:E36)</f>
        <v>541</v>
      </c>
      <c r="F21" s="15">
        <f>SUM(F22:F36)</f>
        <v>302</v>
      </c>
      <c r="G21" s="15">
        <f>SUM(G22:G36)</f>
        <v>693</v>
      </c>
      <c r="H21" s="3"/>
      <c r="O21" s="3"/>
    </row>
    <row r="22" spans="1:15" ht="30" customHeight="1">
      <c r="A22" s="3"/>
      <c r="B22" s="19" t="s">
        <v>41</v>
      </c>
      <c r="C22" s="13"/>
      <c r="D22" s="3">
        <f aca="true" t="shared" si="1" ref="D22:D36">SUM(E22:G22)</f>
        <v>9</v>
      </c>
      <c r="E22" s="3">
        <v>6</v>
      </c>
      <c r="F22" s="3">
        <v>1</v>
      </c>
      <c r="G22" s="3">
        <v>2</v>
      </c>
      <c r="H22" s="19"/>
      <c r="O22" s="3"/>
    </row>
    <row r="23" spans="1:15" ht="15" customHeight="1">
      <c r="A23" s="3"/>
      <c r="B23" s="19" t="s">
        <v>43</v>
      </c>
      <c r="C23" s="13"/>
      <c r="D23" s="3">
        <f t="shared" si="1"/>
        <v>20</v>
      </c>
      <c r="E23" s="3">
        <v>8</v>
      </c>
      <c r="F23" s="3">
        <v>2</v>
      </c>
      <c r="G23" s="3">
        <v>10</v>
      </c>
      <c r="H23" s="3"/>
      <c r="O23" s="3"/>
    </row>
    <row r="24" spans="1:15" ht="15" customHeight="1">
      <c r="A24" s="3"/>
      <c r="B24" s="17" t="s">
        <v>45</v>
      </c>
      <c r="C24" s="13"/>
      <c r="D24" s="3">
        <f t="shared" si="1"/>
        <v>14</v>
      </c>
      <c r="E24" s="3">
        <v>10</v>
      </c>
      <c r="F24" s="3">
        <v>4</v>
      </c>
      <c r="G24" s="19" t="s">
        <v>105</v>
      </c>
      <c r="H24" s="3"/>
      <c r="O24" s="3"/>
    </row>
    <row r="25" spans="1:15" ht="15" customHeight="1">
      <c r="A25" s="3"/>
      <c r="B25" s="17" t="s">
        <v>47</v>
      </c>
      <c r="C25" s="13"/>
      <c r="D25" s="3">
        <f t="shared" si="1"/>
        <v>226</v>
      </c>
      <c r="E25" s="3">
        <v>98</v>
      </c>
      <c r="F25" s="3">
        <v>57</v>
      </c>
      <c r="G25" s="3">
        <v>71</v>
      </c>
      <c r="H25" s="3"/>
      <c r="O25" s="3"/>
    </row>
    <row r="26" spans="1:15" ht="15" customHeight="1">
      <c r="A26" s="3"/>
      <c r="B26" s="17" t="s">
        <v>49</v>
      </c>
      <c r="C26" s="13"/>
      <c r="D26" s="3">
        <f t="shared" si="1"/>
        <v>64</v>
      </c>
      <c r="E26" s="3">
        <v>30</v>
      </c>
      <c r="F26" s="3">
        <v>11</v>
      </c>
      <c r="G26" s="3">
        <v>23</v>
      </c>
      <c r="H26" s="3"/>
      <c r="O26" s="3"/>
    </row>
    <row r="27" spans="1:15" ht="30" customHeight="1">
      <c r="A27" s="3"/>
      <c r="B27" s="17" t="s">
        <v>51</v>
      </c>
      <c r="C27" s="13"/>
      <c r="D27" s="3">
        <f t="shared" si="1"/>
        <v>87</v>
      </c>
      <c r="E27" s="3">
        <v>7</v>
      </c>
      <c r="F27" s="3">
        <v>5</v>
      </c>
      <c r="G27" s="3">
        <v>75</v>
      </c>
      <c r="H27" s="3"/>
      <c r="O27" s="3"/>
    </row>
    <row r="28" spans="1:15" ht="15" customHeight="1">
      <c r="A28" s="3"/>
      <c r="B28" s="17" t="s">
        <v>53</v>
      </c>
      <c r="C28" s="13"/>
      <c r="D28" s="3">
        <f t="shared" si="1"/>
        <v>31</v>
      </c>
      <c r="E28" s="3">
        <v>10</v>
      </c>
      <c r="F28" s="3">
        <v>1</v>
      </c>
      <c r="G28" s="3">
        <v>20</v>
      </c>
      <c r="H28" s="3"/>
      <c r="O28" s="3"/>
    </row>
    <row r="29" spans="1:15" ht="15" customHeight="1">
      <c r="A29" s="3"/>
      <c r="B29" s="17" t="s">
        <v>55</v>
      </c>
      <c r="C29" s="13"/>
      <c r="D29" s="3">
        <f t="shared" si="1"/>
        <v>66</v>
      </c>
      <c r="E29" s="3">
        <v>4</v>
      </c>
      <c r="F29" s="3">
        <v>11</v>
      </c>
      <c r="G29" s="3">
        <v>51</v>
      </c>
      <c r="H29" s="3"/>
      <c r="O29" s="3"/>
    </row>
    <row r="30" spans="1:15" ht="15" customHeight="1">
      <c r="A30" s="3"/>
      <c r="B30" s="17" t="s">
        <v>57</v>
      </c>
      <c r="C30" s="13"/>
      <c r="D30" s="3">
        <f t="shared" si="1"/>
        <v>233</v>
      </c>
      <c r="E30" s="3">
        <v>16</v>
      </c>
      <c r="F30" s="3">
        <v>11</v>
      </c>
      <c r="G30" s="3">
        <v>206</v>
      </c>
      <c r="H30" s="3"/>
      <c r="O30" s="3"/>
    </row>
    <row r="31" spans="1:15" ht="15" customHeight="1">
      <c r="A31" s="3"/>
      <c r="B31" s="17" t="s">
        <v>58</v>
      </c>
      <c r="C31" s="13"/>
      <c r="D31" s="3">
        <f t="shared" si="1"/>
        <v>132</v>
      </c>
      <c r="E31" s="3">
        <v>49</v>
      </c>
      <c r="F31" s="3">
        <v>45</v>
      </c>
      <c r="G31" s="3">
        <v>38</v>
      </c>
      <c r="H31" s="3"/>
      <c r="O31" s="3"/>
    </row>
    <row r="32" spans="1:15" ht="30" customHeight="1">
      <c r="A32" s="3"/>
      <c r="B32" s="17" t="s">
        <v>60</v>
      </c>
      <c r="C32" s="13"/>
      <c r="D32" s="3">
        <f t="shared" si="1"/>
        <v>90</v>
      </c>
      <c r="E32" s="3">
        <v>26</v>
      </c>
      <c r="F32" s="3">
        <v>23</v>
      </c>
      <c r="G32" s="3">
        <v>41</v>
      </c>
      <c r="H32" s="3"/>
      <c r="O32" s="3"/>
    </row>
    <row r="33" spans="1:15" ht="15" customHeight="1">
      <c r="A33" s="3"/>
      <c r="B33" s="17" t="s">
        <v>61</v>
      </c>
      <c r="C33" s="13"/>
      <c r="D33" s="3">
        <f t="shared" si="1"/>
        <v>89</v>
      </c>
      <c r="E33" s="3">
        <v>48</v>
      </c>
      <c r="F33" s="3">
        <v>12</v>
      </c>
      <c r="G33" s="3">
        <v>29</v>
      </c>
      <c r="H33" s="3"/>
      <c r="O33" s="3"/>
    </row>
    <row r="34" spans="1:15" ht="15" customHeight="1">
      <c r="A34" s="3"/>
      <c r="B34" s="17" t="s">
        <v>63</v>
      </c>
      <c r="C34" s="13"/>
      <c r="D34" s="3">
        <f t="shared" si="1"/>
        <v>217</v>
      </c>
      <c r="E34" s="3">
        <v>108</v>
      </c>
      <c r="F34" s="3">
        <v>23</v>
      </c>
      <c r="G34" s="3">
        <v>86</v>
      </c>
      <c r="H34" s="3"/>
      <c r="O34" s="3"/>
    </row>
    <row r="35" spans="1:15" ht="15" customHeight="1">
      <c r="A35" s="3"/>
      <c r="B35" s="17" t="s">
        <v>65</v>
      </c>
      <c r="C35" s="13"/>
      <c r="D35" s="3">
        <f t="shared" si="1"/>
        <v>181</v>
      </c>
      <c r="E35" s="3">
        <v>68</v>
      </c>
      <c r="F35" s="3">
        <v>89</v>
      </c>
      <c r="G35" s="3">
        <v>24</v>
      </c>
      <c r="H35" s="3"/>
      <c r="O35" s="3"/>
    </row>
    <row r="36" spans="1:15" ht="15" customHeight="1">
      <c r="A36" s="3"/>
      <c r="B36" s="17" t="s">
        <v>67</v>
      </c>
      <c r="C36" s="13"/>
      <c r="D36" s="3">
        <f t="shared" si="1"/>
        <v>77</v>
      </c>
      <c r="E36" s="3">
        <v>53</v>
      </c>
      <c r="F36" s="3">
        <v>7</v>
      </c>
      <c r="G36" s="3">
        <v>17</v>
      </c>
      <c r="H36" s="3"/>
      <c r="O36" s="3"/>
    </row>
    <row r="37" spans="1:15" ht="45" customHeight="1">
      <c r="A37" s="3"/>
      <c r="B37" s="20" t="s">
        <v>70</v>
      </c>
      <c r="C37" s="13"/>
      <c r="D37" s="3">
        <f>SUM(D38:D40)</f>
        <v>124</v>
      </c>
      <c r="E37" s="3">
        <f>SUM(E38:E40)</f>
        <v>54</v>
      </c>
      <c r="F37" s="3">
        <f>SUM(F38:F40)</f>
        <v>29</v>
      </c>
      <c r="G37" s="3">
        <f>SUM(G38:G40)</f>
        <v>41</v>
      </c>
      <c r="H37" s="3"/>
      <c r="O37" s="3"/>
    </row>
    <row r="38" spans="1:15" ht="30" customHeight="1">
      <c r="A38" s="3"/>
      <c r="B38" s="18" t="s">
        <v>73</v>
      </c>
      <c r="C38" s="13"/>
      <c r="D38" s="3">
        <f>SUM(E38:G38)</f>
        <v>48</v>
      </c>
      <c r="E38" s="3">
        <v>24</v>
      </c>
      <c r="F38" s="3">
        <v>6</v>
      </c>
      <c r="G38" s="3">
        <v>18</v>
      </c>
      <c r="H38" s="19"/>
      <c r="O38" s="3"/>
    </row>
    <row r="39" spans="1:15" ht="15" customHeight="1">
      <c r="A39" s="3"/>
      <c r="B39" s="18" t="s">
        <v>75</v>
      </c>
      <c r="C39" s="13"/>
      <c r="D39" s="3">
        <f>SUM(E39:G39)</f>
        <v>76</v>
      </c>
      <c r="E39" s="3">
        <v>30</v>
      </c>
      <c r="F39" s="3">
        <v>23</v>
      </c>
      <c r="G39" s="3">
        <v>23</v>
      </c>
      <c r="H39" s="3"/>
      <c r="O39" s="3"/>
    </row>
    <row r="40" spans="1:15" ht="15" customHeight="1">
      <c r="A40" s="3"/>
      <c r="B40" s="18" t="s">
        <v>77</v>
      </c>
      <c r="C40" s="13"/>
      <c r="D40" s="19" t="s">
        <v>21</v>
      </c>
      <c r="E40" s="19" t="s">
        <v>105</v>
      </c>
      <c r="F40" s="19" t="s">
        <v>105</v>
      </c>
      <c r="G40" s="19" t="s">
        <v>105</v>
      </c>
      <c r="H40" s="3"/>
      <c r="O40" s="3"/>
    </row>
    <row r="41" spans="1:15" ht="45" customHeight="1">
      <c r="A41" s="3"/>
      <c r="B41" s="20" t="s">
        <v>79</v>
      </c>
      <c r="C41" s="13"/>
      <c r="D41" s="3">
        <f>SUM(D42:D45)</f>
        <v>178</v>
      </c>
      <c r="E41" s="3">
        <f>SUM(E42:E45)</f>
        <v>45</v>
      </c>
      <c r="F41" s="3">
        <f>SUM(F42:F45)</f>
        <v>62</v>
      </c>
      <c r="G41" s="3">
        <f>SUM(G42:G45)</f>
        <v>71</v>
      </c>
      <c r="H41" s="3"/>
      <c r="O41" s="3"/>
    </row>
    <row r="42" spans="1:15" ht="30" customHeight="1">
      <c r="A42" s="3"/>
      <c r="B42" s="18" t="s">
        <v>81</v>
      </c>
      <c r="C42" s="13"/>
      <c r="D42" s="3">
        <f>SUM(E42:G42)</f>
        <v>2</v>
      </c>
      <c r="E42" s="19">
        <v>1</v>
      </c>
      <c r="F42" s="19" t="s">
        <v>105</v>
      </c>
      <c r="G42" s="3">
        <v>1</v>
      </c>
      <c r="H42" s="3"/>
      <c r="O42" s="3"/>
    </row>
    <row r="43" spans="1:15" ht="15" customHeight="1">
      <c r="A43" s="3"/>
      <c r="B43" s="18" t="s">
        <v>83</v>
      </c>
      <c r="C43" s="13"/>
      <c r="D43" s="3">
        <f>SUM(E43:G43)</f>
        <v>79</v>
      </c>
      <c r="E43" s="3">
        <v>31</v>
      </c>
      <c r="F43" s="3">
        <v>28</v>
      </c>
      <c r="G43" s="3">
        <v>20</v>
      </c>
      <c r="H43" s="3"/>
      <c r="O43" s="3"/>
    </row>
    <row r="44" spans="1:15" ht="15" customHeight="1">
      <c r="A44" s="3"/>
      <c r="B44" s="18" t="s">
        <v>85</v>
      </c>
      <c r="C44" s="13"/>
      <c r="D44" s="19" t="s">
        <v>105</v>
      </c>
      <c r="E44" s="19" t="s">
        <v>105</v>
      </c>
      <c r="F44" s="19" t="s">
        <v>105</v>
      </c>
      <c r="G44" s="19" t="s">
        <v>105</v>
      </c>
      <c r="H44" s="3"/>
      <c r="O44" s="3"/>
    </row>
    <row r="45" spans="1:15" ht="15" customHeight="1">
      <c r="A45" s="3"/>
      <c r="B45" s="18" t="s">
        <v>87</v>
      </c>
      <c r="C45" s="13"/>
      <c r="D45" s="3">
        <f>SUM(E45:G45)</f>
        <v>97</v>
      </c>
      <c r="E45" s="3">
        <v>13</v>
      </c>
      <c r="F45" s="3">
        <v>34</v>
      </c>
      <c r="G45" s="3">
        <v>50</v>
      </c>
      <c r="H45" s="3"/>
      <c r="O45" s="3"/>
    </row>
    <row r="46" spans="1:15" ht="45" customHeight="1">
      <c r="A46" s="3"/>
      <c r="B46" s="20" t="s">
        <v>89</v>
      </c>
      <c r="C46" s="13"/>
      <c r="D46" s="15">
        <f>SUM(D47:D52,D56:D65)</f>
        <v>978</v>
      </c>
      <c r="E46" s="15">
        <f>SUM(E47:E52,E56:E65)</f>
        <v>376</v>
      </c>
      <c r="F46" s="15">
        <f>SUM(F47:F52,F56:F65)</f>
        <v>290</v>
      </c>
      <c r="G46" s="15">
        <f>SUM(G47:G52,G56:G65)</f>
        <v>312</v>
      </c>
      <c r="H46" s="3"/>
      <c r="O46" s="3"/>
    </row>
    <row r="47" spans="1:15" ht="30.75" customHeight="1">
      <c r="A47" s="3"/>
      <c r="B47" s="18" t="s">
        <v>91</v>
      </c>
      <c r="C47" s="13"/>
      <c r="D47" s="3">
        <f>SUM(E47:G47)</f>
        <v>97</v>
      </c>
      <c r="E47" s="3">
        <v>37</v>
      </c>
      <c r="F47" s="3">
        <v>53</v>
      </c>
      <c r="G47" s="3">
        <v>7</v>
      </c>
      <c r="H47" s="3"/>
      <c r="O47" s="3"/>
    </row>
    <row r="48" spans="1:15" ht="15" customHeight="1">
      <c r="A48" s="3"/>
      <c r="B48" s="18" t="s">
        <v>93</v>
      </c>
      <c r="C48" s="13"/>
      <c r="D48" s="3">
        <f>SUM(E48:G48)</f>
        <v>119</v>
      </c>
      <c r="E48" s="3">
        <v>19</v>
      </c>
      <c r="F48" s="3">
        <v>11</v>
      </c>
      <c r="G48" s="3">
        <v>89</v>
      </c>
      <c r="H48" s="3"/>
      <c r="O48" s="3"/>
    </row>
    <row r="49" spans="1:15" ht="15" customHeight="1">
      <c r="A49" s="3"/>
      <c r="B49" s="18" t="s">
        <v>95</v>
      </c>
      <c r="C49" s="13"/>
      <c r="D49" s="3">
        <f>SUM(E49:G49)</f>
        <v>48</v>
      </c>
      <c r="E49" s="3">
        <v>10</v>
      </c>
      <c r="F49" s="3">
        <v>17</v>
      </c>
      <c r="G49" s="3">
        <v>21</v>
      </c>
      <c r="H49" s="3"/>
      <c r="O49" s="3"/>
    </row>
    <row r="50" spans="1:15" ht="15" customHeight="1">
      <c r="A50" s="3"/>
      <c r="B50" s="18" t="s">
        <v>97</v>
      </c>
      <c r="C50" s="13"/>
      <c r="D50" s="19" t="s">
        <v>105</v>
      </c>
      <c r="E50" s="19" t="s">
        <v>105</v>
      </c>
      <c r="F50" s="19" t="s">
        <v>105</v>
      </c>
      <c r="G50" s="19" t="s">
        <v>105</v>
      </c>
      <c r="H50" s="3"/>
      <c r="O50" s="3"/>
    </row>
    <row r="51" spans="1:15" ht="15" customHeight="1">
      <c r="A51" s="3"/>
      <c r="B51" s="17" t="s">
        <v>99</v>
      </c>
      <c r="C51" s="13"/>
      <c r="D51" s="19" t="s">
        <v>105</v>
      </c>
      <c r="E51" s="19" t="s">
        <v>105</v>
      </c>
      <c r="F51" s="19" t="s">
        <v>105</v>
      </c>
      <c r="G51" s="19" t="s">
        <v>105</v>
      </c>
      <c r="H51" s="3"/>
      <c r="O51" s="3"/>
    </row>
    <row r="52" spans="1:15" ht="30" customHeight="1" thickBot="1">
      <c r="A52" s="5"/>
      <c r="B52" s="21" t="s">
        <v>101</v>
      </c>
      <c r="C52" s="22"/>
      <c r="D52" s="5">
        <f>SUM(E52:G52)</f>
        <v>28</v>
      </c>
      <c r="E52" s="5">
        <v>11</v>
      </c>
      <c r="F52" s="5">
        <v>15</v>
      </c>
      <c r="G52" s="5">
        <v>2</v>
      </c>
      <c r="H52" s="5"/>
      <c r="O52" s="3"/>
    </row>
    <row r="53" spans="1:15" ht="15" customHeight="1">
      <c r="A53" s="3"/>
      <c r="B53" s="3" t="s">
        <v>106</v>
      </c>
      <c r="C53" s="3"/>
      <c r="D53" s="3"/>
      <c r="E53" s="3"/>
      <c r="F53" s="3"/>
      <c r="G53" s="3"/>
      <c r="H53" s="3"/>
      <c r="I53" s="3"/>
      <c r="J53" s="3"/>
      <c r="K53" s="3"/>
      <c r="L53" s="3"/>
      <c r="M53" s="3"/>
      <c r="N53" s="3"/>
      <c r="O53" s="3"/>
    </row>
    <row r="54" spans="1:15" ht="15" customHeight="1" thickBot="1">
      <c r="A54" s="3"/>
      <c r="B54" s="3"/>
      <c r="C54" s="3"/>
      <c r="D54" s="3"/>
      <c r="E54" s="3"/>
      <c r="F54" s="3"/>
      <c r="G54" s="3"/>
      <c r="H54" s="3"/>
      <c r="I54" s="3"/>
      <c r="J54" s="3"/>
      <c r="K54" s="3"/>
      <c r="L54" s="3"/>
      <c r="M54" s="3"/>
      <c r="N54" s="3"/>
      <c r="O54" s="3"/>
    </row>
    <row r="55" spans="1:15" ht="15" customHeight="1">
      <c r="A55" s="28"/>
      <c r="B55" s="29" t="s">
        <v>7</v>
      </c>
      <c r="C55" s="30"/>
      <c r="D55" s="29" t="s">
        <v>8</v>
      </c>
      <c r="E55" s="31" t="s">
        <v>9</v>
      </c>
      <c r="F55" s="31" t="s">
        <v>10</v>
      </c>
      <c r="G55" s="31" t="s">
        <v>11</v>
      </c>
      <c r="H55" s="32"/>
      <c r="I55" s="3"/>
      <c r="J55" s="3"/>
      <c r="K55" s="3"/>
      <c r="L55" s="3"/>
      <c r="M55" s="3"/>
      <c r="N55" s="3"/>
      <c r="O55" s="3"/>
    </row>
    <row r="56" spans="1:15" ht="15" customHeight="1">
      <c r="A56" s="16"/>
      <c r="B56" s="17" t="s">
        <v>12</v>
      </c>
      <c r="C56" s="13"/>
      <c r="D56" s="3">
        <f>SUM(E56:G56)</f>
        <v>77</v>
      </c>
      <c r="E56" s="3">
        <v>23</v>
      </c>
      <c r="F56" s="3">
        <v>22</v>
      </c>
      <c r="G56" s="3">
        <v>32</v>
      </c>
      <c r="H56" s="3"/>
      <c r="I56" s="3"/>
      <c r="J56" s="3"/>
      <c r="K56" s="3"/>
      <c r="L56" s="3"/>
      <c r="M56" s="3"/>
      <c r="N56" s="3"/>
      <c r="O56" s="3"/>
    </row>
    <row r="57" spans="1:7" ht="15" customHeight="1">
      <c r="A57" s="16"/>
      <c r="B57" s="18" t="s">
        <v>14</v>
      </c>
      <c r="C57" s="13"/>
      <c r="D57" s="3">
        <f>SUM(E57:G57)</f>
        <v>77</v>
      </c>
      <c r="E57" s="3">
        <v>20</v>
      </c>
      <c r="F57" s="3">
        <v>25</v>
      </c>
      <c r="G57" s="3">
        <v>32</v>
      </c>
    </row>
    <row r="58" spans="1:7" ht="15" customHeight="1">
      <c r="A58" s="16"/>
      <c r="B58" s="18" t="s">
        <v>15</v>
      </c>
      <c r="C58" s="13"/>
      <c r="D58" s="3">
        <f>SUM(E58:G58)</f>
        <v>79</v>
      </c>
      <c r="E58" s="3">
        <v>31</v>
      </c>
      <c r="F58" s="3">
        <v>18</v>
      </c>
      <c r="G58" s="3">
        <v>30</v>
      </c>
    </row>
    <row r="59" spans="1:7" ht="15" customHeight="1">
      <c r="A59" s="16"/>
      <c r="B59" s="18" t="s">
        <v>17</v>
      </c>
      <c r="C59" s="13"/>
      <c r="D59" s="3">
        <f>SUM(E59:G59)</f>
        <v>101</v>
      </c>
      <c r="E59" s="3">
        <v>62</v>
      </c>
      <c r="F59" s="3">
        <v>13</v>
      </c>
      <c r="G59" s="3">
        <v>26</v>
      </c>
    </row>
    <row r="60" spans="1:7" ht="15" customHeight="1">
      <c r="A60" s="16"/>
      <c r="B60" s="18" t="s">
        <v>18</v>
      </c>
      <c r="C60" s="13"/>
      <c r="D60" s="3">
        <f>SUM(E60:G60)</f>
        <v>61</v>
      </c>
      <c r="E60" s="3">
        <v>40</v>
      </c>
      <c r="F60" s="3">
        <v>9</v>
      </c>
      <c r="G60" s="3">
        <v>12</v>
      </c>
    </row>
    <row r="61" spans="1:7" ht="30" customHeight="1">
      <c r="A61" s="16"/>
      <c r="B61" s="18" t="s">
        <v>20</v>
      </c>
      <c r="C61" s="13"/>
      <c r="D61" s="19" t="s">
        <v>21</v>
      </c>
      <c r="E61" s="19" t="s">
        <v>105</v>
      </c>
      <c r="F61" s="19" t="s">
        <v>105</v>
      </c>
      <c r="G61" s="19" t="s">
        <v>105</v>
      </c>
    </row>
    <row r="62" spans="1:7" ht="15" customHeight="1">
      <c r="A62" s="16"/>
      <c r="B62" s="18" t="s">
        <v>22</v>
      </c>
      <c r="C62" s="13"/>
      <c r="D62" s="3">
        <f>SUM(E62:G62)</f>
        <v>92</v>
      </c>
      <c r="E62" s="3">
        <v>48</v>
      </c>
      <c r="F62" s="3">
        <v>37</v>
      </c>
      <c r="G62" s="3">
        <v>7</v>
      </c>
    </row>
    <row r="63" spans="1:7" ht="15" customHeight="1">
      <c r="A63" s="16"/>
      <c r="B63" s="18" t="s">
        <v>24</v>
      </c>
      <c r="C63" s="13"/>
      <c r="D63" s="3">
        <f>SUM(E63:G63)</f>
        <v>69</v>
      </c>
      <c r="E63" s="3">
        <v>31</v>
      </c>
      <c r="F63" s="3">
        <v>16</v>
      </c>
      <c r="G63" s="3">
        <v>22</v>
      </c>
    </row>
    <row r="64" spans="1:7" ht="15" customHeight="1">
      <c r="A64" s="16"/>
      <c r="B64" s="18" t="s">
        <v>26</v>
      </c>
      <c r="C64" s="13"/>
      <c r="D64" s="3">
        <f>SUM(E64:G64)</f>
        <v>83</v>
      </c>
      <c r="E64" s="3">
        <v>34</v>
      </c>
      <c r="F64" s="3">
        <v>30</v>
      </c>
      <c r="G64" s="3">
        <v>19</v>
      </c>
    </row>
    <row r="65" spans="1:7" ht="15" customHeight="1">
      <c r="A65" s="16"/>
      <c r="B65" s="18" t="s">
        <v>28</v>
      </c>
      <c r="C65" s="13"/>
      <c r="D65" s="3">
        <f>SUM(E65:G65)</f>
        <v>47</v>
      </c>
      <c r="E65" s="3">
        <v>10</v>
      </c>
      <c r="F65" s="3">
        <v>24</v>
      </c>
      <c r="G65" s="3">
        <v>13</v>
      </c>
    </row>
    <row r="66" spans="1:7" ht="45" customHeight="1">
      <c r="A66" s="16"/>
      <c r="B66" s="20" t="s">
        <v>31</v>
      </c>
      <c r="C66" s="13"/>
      <c r="D66" s="15">
        <f>SUM(D67:D79)</f>
        <v>1088</v>
      </c>
      <c r="E66" s="15">
        <f>SUM(E67:E79)</f>
        <v>456</v>
      </c>
      <c r="F66" s="15">
        <f>SUM(F67:F79)</f>
        <v>403</v>
      </c>
      <c r="G66" s="15">
        <f>SUM(G67:G79)</f>
        <v>229</v>
      </c>
    </row>
    <row r="67" spans="1:7" ht="30" customHeight="1">
      <c r="A67" s="16"/>
      <c r="B67" s="18" t="s">
        <v>34</v>
      </c>
      <c r="C67" s="13"/>
      <c r="D67" s="3">
        <f aca="true" t="shared" si="2" ref="D67:D73">SUM(E67:G67)</f>
        <v>89</v>
      </c>
      <c r="E67" s="3">
        <v>24</v>
      </c>
      <c r="F67" s="3">
        <v>31</v>
      </c>
      <c r="G67" s="3">
        <v>34</v>
      </c>
    </row>
    <row r="68" spans="1:7" ht="15" customHeight="1">
      <c r="A68" s="16"/>
      <c r="B68" s="18" t="s">
        <v>36</v>
      </c>
      <c r="C68" s="13"/>
      <c r="D68" s="3">
        <f t="shared" si="2"/>
        <v>137</v>
      </c>
      <c r="E68" s="3">
        <v>46</v>
      </c>
      <c r="F68" s="3">
        <v>33</v>
      </c>
      <c r="G68" s="3">
        <v>58</v>
      </c>
    </row>
    <row r="69" spans="1:7" ht="15" customHeight="1">
      <c r="A69" s="16"/>
      <c r="B69" s="18" t="s">
        <v>37</v>
      </c>
      <c r="C69" s="13"/>
      <c r="D69" s="3">
        <f t="shared" si="2"/>
        <v>283</v>
      </c>
      <c r="E69" s="3">
        <v>141</v>
      </c>
      <c r="F69" s="3">
        <v>103</v>
      </c>
      <c r="G69" s="3">
        <v>39</v>
      </c>
    </row>
    <row r="70" spans="1:7" ht="15" customHeight="1">
      <c r="A70" s="16"/>
      <c r="B70" s="18" t="s">
        <v>38</v>
      </c>
      <c r="C70" s="13"/>
      <c r="D70" s="3">
        <f t="shared" si="2"/>
        <v>161</v>
      </c>
      <c r="E70" s="3">
        <v>78</v>
      </c>
      <c r="F70" s="3">
        <v>64</v>
      </c>
      <c r="G70" s="3">
        <v>19</v>
      </c>
    </row>
    <row r="71" spans="1:7" ht="15" customHeight="1">
      <c r="A71" s="16"/>
      <c r="B71" s="18" t="s">
        <v>40</v>
      </c>
      <c r="C71" s="13"/>
      <c r="D71" s="3">
        <f t="shared" si="2"/>
        <v>73</v>
      </c>
      <c r="E71" s="3">
        <v>11</v>
      </c>
      <c r="F71" s="3">
        <v>37</v>
      </c>
      <c r="G71" s="3">
        <v>25</v>
      </c>
    </row>
    <row r="72" spans="1:7" ht="30" customHeight="1">
      <c r="A72" s="16"/>
      <c r="B72" s="18" t="s">
        <v>42</v>
      </c>
      <c r="C72" s="13"/>
      <c r="D72" s="3">
        <f t="shared" si="2"/>
        <v>48</v>
      </c>
      <c r="E72" s="3">
        <v>2</v>
      </c>
      <c r="F72" s="3">
        <v>28</v>
      </c>
      <c r="G72" s="3">
        <v>18</v>
      </c>
    </row>
    <row r="73" spans="1:7" ht="15" customHeight="1">
      <c r="A73" s="16"/>
      <c r="B73" s="18" t="s">
        <v>44</v>
      </c>
      <c r="C73" s="13"/>
      <c r="D73" s="3">
        <f t="shared" si="2"/>
        <v>120</v>
      </c>
      <c r="E73" s="3">
        <v>75</v>
      </c>
      <c r="F73" s="3">
        <v>32</v>
      </c>
      <c r="G73" s="3">
        <v>13</v>
      </c>
    </row>
    <row r="74" spans="1:7" ht="15" customHeight="1">
      <c r="A74" s="16"/>
      <c r="B74" s="18" t="s">
        <v>46</v>
      </c>
      <c r="C74" s="13"/>
      <c r="D74" s="19" t="s">
        <v>21</v>
      </c>
      <c r="E74" s="19" t="s">
        <v>105</v>
      </c>
      <c r="F74" s="19" t="s">
        <v>105</v>
      </c>
      <c r="G74" s="19" t="s">
        <v>105</v>
      </c>
    </row>
    <row r="75" spans="1:7" ht="15" customHeight="1">
      <c r="A75" s="16"/>
      <c r="B75" s="18" t="s">
        <v>48</v>
      </c>
      <c r="C75" s="13"/>
      <c r="D75" s="3">
        <f>SUM(E75:G75)</f>
        <v>59</v>
      </c>
      <c r="E75" s="3">
        <v>25</v>
      </c>
      <c r="F75" s="3">
        <v>26</v>
      </c>
      <c r="G75" s="3">
        <v>8</v>
      </c>
    </row>
    <row r="76" spans="1:7" ht="15" customHeight="1">
      <c r="A76" s="16"/>
      <c r="B76" s="18" t="s">
        <v>50</v>
      </c>
      <c r="C76" s="13"/>
      <c r="D76" s="3">
        <f>SUM(E76:G76)</f>
        <v>118</v>
      </c>
      <c r="E76" s="3">
        <v>54</v>
      </c>
      <c r="F76" s="3">
        <v>49</v>
      </c>
      <c r="G76" s="3">
        <v>15</v>
      </c>
    </row>
    <row r="77" spans="1:7" ht="30" customHeight="1">
      <c r="A77" s="16"/>
      <c r="B77" s="18" t="s">
        <v>52</v>
      </c>
      <c r="C77" s="13"/>
      <c r="D77" s="19" t="s">
        <v>21</v>
      </c>
      <c r="E77" s="19" t="s">
        <v>21</v>
      </c>
      <c r="F77" s="19" t="s">
        <v>21</v>
      </c>
      <c r="G77" s="19" t="s">
        <v>21</v>
      </c>
    </row>
    <row r="78" spans="1:7" ht="15" customHeight="1">
      <c r="A78" s="16"/>
      <c r="B78" s="18" t="s">
        <v>54</v>
      </c>
      <c r="C78" s="13"/>
      <c r="D78" s="19" t="s">
        <v>21</v>
      </c>
      <c r="E78" s="19" t="s">
        <v>21</v>
      </c>
      <c r="F78" s="19" t="s">
        <v>21</v>
      </c>
      <c r="G78" s="19" t="s">
        <v>21</v>
      </c>
    </row>
    <row r="79" spans="1:7" ht="15" customHeight="1">
      <c r="A79" s="16"/>
      <c r="B79" s="18" t="s">
        <v>56</v>
      </c>
      <c r="C79" s="13"/>
      <c r="D79" s="19" t="s">
        <v>21</v>
      </c>
      <c r="E79" s="19" t="s">
        <v>21</v>
      </c>
      <c r="F79" s="19" t="s">
        <v>21</v>
      </c>
      <c r="G79" s="19" t="s">
        <v>21</v>
      </c>
    </row>
    <row r="80" spans="1:7" ht="45" customHeight="1">
      <c r="A80" s="16"/>
      <c r="B80" s="20" t="s">
        <v>59</v>
      </c>
      <c r="C80" s="13"/>
      <c r="D80" s="15">
        <f>SUM(D81:D90)</f>
        <v>1697</v>
      </c>
      <c r="E80" s="15">
        <f>SUM(E81:E90)</f>
        <v>936</v>
      </c>
      <c r="F80" s="15">
        <f>SUM(F81:F90)</f>
        <v>372</v>
      </c>
      <c r="G80" s="15">
        <f>SUM(G81:G90)</f>
        <v>389</v>
      </c>
    </row>
    <row r="81" spans="1:7" ht="30" customHeight="1">
      <c r="A81" s="16"/>
      <c r="B81" s="18" t="s">
        <v>62</v>
      </c>
      <c r="C81" s="13"/>
      <c r="D81" s="3">
        <f aca="true" t="shared" si="3" ref="D81:D90">SUM(E81:G81)</f>
        <v>239</v>
      </c>
      <c r="E81" s="3">
        <v>149</v>
      </c>
      <c r="F81" s="3">
        <v>50</v>
      </c>
      <c r="G81" s="3">
        <v>40</v>
      </c>
    </row>
    <row r="82" spans="1:7" ht="15" customHeight="1">
      <c r="A82" s="16"/>
      <c r="B82" s="18" t="s">
        <v>64</v>
      </c>
      <c r="C82" s="13"/>
      <c r="D82" s="3">
        <f t="shared" si="3"/>
        <v>125</v>
      </c>
      <c r="E82" s="3">
        <v>60</v>
      </c>
      <c r="F82" s="3">
        <v>24</v>
      </c>
      <c r="G82" s="3">
        <v>41</v>
      </c>
    </row>
    <row r="83" spans="1:7" ht="15" customHeight="1">
      <c r="A83" s="16"/>
      <c r="B83" s="18" t="s">
        <v>66</v>
      </c>
      <c r="C83" s="13"/>
      <c r="D83" s="3">
        <f t="shared" si="3"/>
        <v>165</v>
      </c>
      <c r="E83" s="3">
        <v>80</v>
      </c>
      <c r="F83" s="3">
        <v>55</v>
      </c>
      <c r="G83" s="3">
        <v>30</v>
      </c>
    </row>
    <row r="84" spans="1:7" ht="15" customHeight="1">
      <c r="A84" s="16"/>
      <c r="B84" s="18" t="s">
        <v>68</v>
      </c>
      <c r="C84" s="13"/>
      <c r="D84" s="3">
        <f t="shared" si="3"/>
        <v>70</v>
      </c>
      <c r="E84" s="3">
        <v>39</v>
      </c>
      <c r="F84" s="3">
        <v>26</v>
      </c>
      <c r="G84" s="3">
        <v>5</v>
      </c>
    </row>
    <row r="85" spans="1:7" ht="15" customHeight="1">
      <c r="A85" s="16"/>
      <c r="B85" s="18" t="s">
        <v>69</v>
      </c>
      <c r="C85" s="13"/>
      <c r="D85" s="3">
        <f t="shared" si="3"/>
        <v>196</v>
      </c>
      <c r="E85" s="3">
        <v>143</v>
      </c>
      <c r="F85" s="3">
        <v>27</v>
      </c>
      <c r="G85" s="3">
        <v>26</v>
      </c>
    </row>
    <row r="86" spans="1:7" ht="30" customHeight="1">
      <c r="A86" s="16"/>
      <c r="B86" s="18" t="s">
        <v>71</v>
      </c>
      <c r="C86" s="13"/>
      <c r="D86" s="3">
        <f t="shared" si="3"/>
        <v>338</v>
      </c>
      <c r="E86" s="3">
        <v>191</v>
      </c>
      <c r="F86" s="3">
        <v>60</v>
      </c>
      <c r="G86" s="3">
        <v>87</v>
      </c>
    </row>
    <row r="87" spans="1:7" ht="15" customHeight="1">
      <c r="A87" s="16"/>
      <c r="B87" s="18" t="s">
        <v>72</v>
      </c>
      <c r="C87" s="13"/>
      <c r="D87" s="3">
        <f t="shared" si="3"/>
        <v>167</v>
      </c>
      <c r="E87" s="3">
        <v>78</v>
      </c>
      <c r="F87" s="3">
        <v>48</v>
      </c>
      <c r="G87" s="3">
        <v>41</v>
      </c>
    </row>
    <row r="88" spans="1:7" ht="15" customHeight="1">
      <c r="A88" s="16"/>
      <c r="B88" s="18" t="s">
        <v>74</v>
      </c>
      <c r="C88" s="13"/>
      <c r="D88" s="3">
        <f t="shared" si="3"/>
        <v>143</v>
      </c>
      <c r="E88" s="3">
        <v>61</v>
      </c>
      <c r="F88" s="3">
        <v>30</v>
      </c>
      <c r="G88" s="3">
        <v>52</v>
      </c>
    </row>
    <row r="89" spans="1:7" ht="15" customHeight="1">
      <c r="A89" s="16"/>
      <c r="B89" s="18" t="s">
        <v>76</v>
      </c>
      <c r="C89" s="13"/>
      <c r="D89" s="3">
        <f t="shared" si="3"/>
        <v>153</v>
      </c>
      <c r="E89" s="3">
        <v>72</v>
      </c>
      <c r="F89" s="3">
        <v>32</v>
      </c>
      <c r="G89" s="3">
        <v>49</v>
      </c>
    </row>
    <row r="90" spans="1:7" ht="15" customHeight="1">
      <c r="A90" s="16"/>
      <c r="B90" s="18" t="s">
        <v>78</v>
      </c>
      <c r="C90" s="13"/>
      <c r="D90" s="3">
        <f t="shared" si="3"/>
        <v>101</v>
      </c>
      <c r="E90" s="3">
        <v>63</v>
      </c>
      <c r="F90" s="3">
        <v>20</v>
      </c>
      <c r="G90" s="3">
        <v>18</v>
      </c>
    </row>
    <row r="91" spans="1:7" ht="45" customHeight="1">
      <c r="A91" s="16"/>
      <c r="B91" s="20" t="s">
        <v>80</v>
      </c>
      <c r="C91" s="13"/>
      <c r="D91" s="15">
        <f>SUM(D92:D95)</f>
        <v>1197</v>
      </c>
      <c r="E91" s="15">
        <f>SUM(E92:E95)</f>
        <v>465</v>
      </c>
      <c r="F91" s="15">
        <f>SUM(F92:F95)</f>
        <v>518</v>
      </c>
      <c r="G91" s="15">
        <f>SUM(G92:G95)</f>
        <v>214</v>
      </c>
    </row>
    <row r="92" spans="1:7" ht="30" customHeight="1">
      <c r="A92" s="16"/>
      <c r="B92" s="18" t="s">
        <v>82</v>
      </c>
      <c r="C92" s="13"/>
      <c r="D92" s="3">
        <f>SUM(E92:G92)</f>
        <v>312</v>
      </c>
      <c r="E92" s="3">
        <v>120</v>
      </c>
      <c r="F92" s="3">
        <v>133</v>
      </c>
      <c r="G92" s="3">
        <v>59</v>
      </c>
    </row>
    <row r="93" spans="1:7" ht="15" customHeight="1">
      <c r="A93" s="16"/>
      <c r="B93" s="18" t="s">
        <v>84</v>
      </c>
      <c r="C93" s="13"/>
      <c r="D93" s="3">
        <f>SUM(E93:G93)</f>
        <v>392</v>
      </c>
      <c r="E93" s="3">
        <v>149</v>
      </c>
      <c r="F93" s="3">
        <v>195</v>
      </c>
      <c r="G93" s="3">
        <v>48</v>
      </c>
    </row>
    <row r="94" spans="1:7" ht="15" customHeight="1">
      <c r="A94" s="16"/>
      <c r="B94" s="18" t="s">
        <v>86</v>
      </c>
      <c r="C94" s="13"/>
      <c r="D94" s="3">
        <f>SUM(E94:G94)</f>
        <v>374</v>
      </c>
      <c r="E94" s="3">
        <v>144</v>
      </c>
      <c r="F94" s="3">
        <v>137</v>
      </c>
      <c r="G94" s="3">
        <v>93</v>
      </c>
    </row>
    <row r="95" spans="1:7" ht="15" customHeight="1">
      <c r="A95" s="16"/>
      <c r="B95" s="18" t="s">
        <v>88</v>
      </c>
      <c r="C95" s="13"/>
      <c r="D95" s="3">
        <f>SUM(E95:G95)</f>
        <v>119</v>
      </c>
      <c r="E95" s="3">
        <v>52</v>
      </c>
      <c r="F95" s="3">
        <v>53</v>
      </c>
      <c r="G95" s="3">
        <v>14</v>
      </c>
    </row>
    <row r="96" spans="1:7" ht="45" customHeight="1">
      <c r="A96" s="16"/>
      <c r="B96" s="20" t="s">
        <v>90</v>
      </c>
      <c r="C96" s="13"/>
      <c r="D96" s="15">
        <f>SUM(D97:D102)</f>
        <v>2109</v>
      </c>
      <c r="E96" s="15">
        <f>SUM(E97:E102)</f>
        <v>824</v>
      </c>
      <c r="F96" s="15">
        <f>SUM(F97:F102)</f>
        <v>860</v>
      </c>
      <c r="G96" s="15">
        <f>SUM(G97:G102)</f>
        <v>425</v>
      </c>
    </row>
    <row r="97" spans="1:7" ht="30" customHeight="1">
      <c r="A97" s="16"/>
      <c r="B97" s="18" t="s">
        <v>92</v>
      </c>
      <c r="C97" s="13"/>
      <c r="D97" s="3">
        <f aca="true" t="shared" si="4" ref="D97:D102">SUM(E97:G97)</f>
        <v>559</v>
      </c>
      <c r="E97" s="3">
        <v>175</v>
      </c>
      <c r="F97" s="3">
        <v>255</v>
      </c>
      <c r="G97" s="3">
        <v>129</v>
      </c>
    </row>
    <row r="98" spans="1:7" ht="15" customHeight="1">
      <c r="A98" s="16"/>
      <c r="B98" s="18" t="s">
        <v>94</v>
      </c>
      <c r="C98" s="13"/>
      <c r="D98" s="3">
        <f t="shared" si="4"/>
        <v>539</v>
      </c>
      <c r="E98" s="3">
        <v>228</v>
      </c>
      <c r="F98" s="3">
        <v>194</v>
      </c>
      <c r="G98" s="3">
        <v>117</v>
      </c>
    </row>
    <row r="99" spans="1:7" ht="15" customHeight="1">
      <c r="A99" s="16"/>
      <c r="B99" s="18" t="s">
        <v>96</v>
      </c>
      <c r="C99" s="13"/>
      <c r="D99" s="3">
        <f t="shared" si="4"/>
        <v>286</v>
      </c>
      <c r="E99" s="3">
        <v>119</v>
      </c>
      <c r="F99" s="3">
        <v>127</v>
      </c>
      <c r="G99" s="3">
        <v>40</v>
      </c>
    </row>
    <row r="100" spans="1:7" ht="15" customHeight="1">
      <c r="A100" s="16"/>
      <c r="B100" s="18" t="s">
        <v>98</v>
      </c>
      <c r="C100" s="13"/>
      <c r="D100" s="3">
        <f t="shared" si="4"/>
        <v>181</v>
      </c>
      <c r="E100" s="3">
        <v>77</v>
      </c>
      <c r="F100" s="3">
        <v>65</v>
      </c>
      <c r="G100" s="3">
        <v>39</v>
      </c>
    </row>
    <row r="101" spans="1:7" s="23" customFormat="1" ht="15" customHeight="1">
      <c r="A101" s="24"/>
      <c r="B101" s="25" t="s">
        <v>100</v>
      </c>
      <c r="C101" s="26"/>
      <c r="D101" s="27">
        <f t="shared" si="4"/>
        <v>251</v>
      </c>
      <c r="E101" s="27">
        <v>100</v>
      </c>
      <c r="F101" s="27">
        <v>103</v>
      </c>
      <c r="G101" s="27">
        <v>48</v>
      </c>
    </row>
    <row r="102" spans="1:8" s="36" customFormat="1" ht="30" customHeight="1" thickBot="1">
      <c r="A102" s="33"/>
      <c r="B102" s="21" t="s">
        <v>102</v>
      </c>
      <c r="C102" s="34"/>
      <c r="D102" s="35">
        <f t="shared" si="4"/>
        <v>293</v>
      </c>
      <c r="E102" s="35">
        <v>125</v>
      </c>
      <c r="F102" s="35">
        <v>116</v>
      </c>
      <c r="G102" s="35">
        <v>52</v>
      </c>
      <c r="H102" s="35"/>
    </row>
  </sheetData>
  <mergeCells count="1">
    <mergeCell ref="B1:K1"/>
  </mergeCells>
  <printOptions/>
  <pageMargins left="0.3937007874015748" right="0.3937007874015748" top="0.3937007874015748" bottom="0" header="0.5118110236220472" footer="0.5118110236220472"/>
  <pageSetup horizontalDpi="400" verticalDpi="400" orientation="portrait" pageOrder="overThenDown" paperSize="9" scale="70" r:id="rId1"/>
  <ignoredErrors>
    <ignoredError sqref="D66 D91 D96 D37:D47 D21" formula="1"/>
    <ignoredError sqref="B1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2001-10-23T02:32:53Z</cp:lastPrinted>
  <dcterms:modified xsi:type="dcterms:W3CDTF">2002-07-31T06:43:03Z</dcterms:modified>
  <cp:category/>
  <cp:version/>
  <cp:contentType/>
  <cp:contentStatus/>
</cp:coreProperties>
</file>