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activeTab="1"/>
  </bookViews>
  <sheets>
    <sheet name="(1)おもな養殖方法別経営体数" sheetId="1" r:id="rId1"/>
    <sheet name="(2)養殖種別延べ経営体数" sheetId="2" r:id="rId2"/>
    <sheet name="(3)養殖方法別養殖池数および面積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<sst xmlns="http://schemas.openxmlformats.org/spreadsheetml/2006/main" count="560" uniqueCount="60">
  <si>
    <t>市町村</t>
  </si>
  <si>
    <t>総数</t>
  </si>
  <si>
    <t>た め 池 養 殖</t>
  </si>
  <si>
    <t>そ の 他 の 養 殖</t>
  </si>
  <si>
    <t>止水式</t>
  </si>
  <si>
    <t>流水式</t>
  </si>
  <si>
    <t>循環式</t>
  </si>
  <si>
    <t>あゆ</t>
  </si>
  <si>
    <t>こい</t>
  </si>
  <si>
    <t>錦鯉</t>
  </si>
  <si>
    <t>-</t>
  </si>
  <si>
    <t>池数</t>
  </si>
  <si>
    <t>面積</t>
  </si>
  <si>
    <t>長崎市</t>
  </si>
  <si>
    <t>大瀬戸町</t>
  </si>
  <si>
    <t>佐世保市</t>
  </si>
  <si>
    <t>森山町</t>
  </si>
  <si>
    <t>島原市</t>
  </si>
  <si>
    <t>高来町</t>
  </si>
  <si>
    <t>諫早市</t>
  </si>
  <si>
    <t>有明町</t>
  </si>
  <si>
    <t>大村市</t>
  </si>
  <si>
    <t>千々石町</t>
  </si>
  <si>
    <t>福江市</t>
  </si>
  <si>
    <t>南有馬町</t>
  </si>
  <si>
    <t>野母崎町</t>
  </si>
  <si>
    <t>富江町</t>
  </si>
  <si>
    <t>長与町</t>
  </si>
  <si>
    <t>玉之浦町</t>
  </si>
  <si>
    <t>時津町</t>
  </si>
  <si>
    <t>三井楽町</t>
  </si>
  <si>
    <t>西海町</t>
  </si>
  <si>
    <t>岐宿町</t>
  </si>
  <si>
    <t>（平成10年）</t>
  </si>
  <si>
    <t>　　　　　　　　９６     内    水    面    養    殖    業</t>
  </si>
  <si>
    <t>-</t>
  </si>
  <si>
    <t>網いけす養殖</t>
  </si>
  <si>
    <t>その他の養殖</t>
  </si>
  <si>
    <t>池中養殖</t>
  </si>
  <si>
    <t xml:space="preserve">うなぎ  </t>
  </si>
  <si>
    <t>その他</t>
  </si>
  <si>
    <t>種苗用</t>
  </si>
  <si>
    <t>食用</t>
  </si>
  <si>
    <t>真珠</t>
  </si>
  <si>
    <t>総数</t>
  </si>
  <si>
    <t>にじ
ます</t>
  </si>
  <si>
    <t>すっ
ぽん</t>
  </si>
  <si>
    <t>きん
ぎょ</t>
  </si>
  <si>
    <t>-</t>
  </si>
  <si>
    <t>ため池
養　殖</t>
  </si>
  <si>
    <t>養殖
池数</t>
  </si>
  <si>
    <t>第90表（ 135ページ）の注参照。</t>
  </si>
  <si>
    <t>(1) おもな養殖方法別経営体数</t>
  </si>
  <si>
    <t xml:space="preserve">    単位：体</t>
  </si>
  <si>
    <t>(2) 養殖種別延べ経営体数</t>
  </si>
  <si>
    <t xml:space="preserve">   単位：体</t>
  </si>
  <si>
    <t>観賞用</t>
  </si>
  <si>
    <t xml:space="preserve">      単位：面、ａ</t>
  </si>
  <si>
    <t>資料  県統計課「第10次漁業センサス結果報告書」</t>
  </si>
  <si>
    <t>(3) 養殖方法別養殖池数および面積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</si>
</sst>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>
      <alignment horizontal="right"/>
    </xf>
    <xf numFmtId="181" fontId="5" fillId="0" borderId="3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3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5" xfId="16" applyFont="1" applyFill="1" applyBorder="1" applyAlignment="1">
      <alignment/>
    </xf>
    <xf numFmtId="181" fontId="5" fillId="0" borderId="9" xfId="16" applyFont="1" applyFill="1" applyBorder="1" applyAlignment="1">
      <alignment vertical="center" wrapText="1"/>
    </xf>
    <xf numFmtId="181" fontId="5" fillId="0" borderId="9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/>
    </xf>
    <xf numFmtId="181" fontId="5" fillId="0" borderId="1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/>
    </xf>
    <xf numFmtId="181" fontId="5" fillId="0" borderId="11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1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12" xfId="16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1" fontId="5" fillId="0" borderId="3" xfId="16" applyFont="1" applyFill="1" applyBorder="1" applyAlignment="1">
      <alignment/>
    </xf>
    <xf numFmtId="181" fontId="5" fillId="0" borderId="20" xfId="16" applyFont="1" applyFill="1" applyBorder="1" applyAlignment="1">
      <alignment horizontal="distributed" vertical="center" wrapText="1"/>
    </xf>
    <xf numFmtId="181" fontId="5" fillId="0" borderId="21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66</xdr:row>
      <xdr:rowOff>19050</xdr:rowOff>
    </xdr:from>
    <xdr:to>
      <xdr:col>17</xdr:col>
      <xdr:colOff>485775</xdr:colOff>
      <xdr:row>66</xdr:row>
      <xdr:rowOff>19050</xdr:rowOff>
    </xdr:to>
    <xdr:sp>
      <xdr:nvSpPr>
        <xdr:cNvPr id="1" name="Line 4"/>
        <xdr:cNvSpPr>
          <a:spLocks/>
        </xdr:cNvSpPr>
      </xdr:nvSpPr>
      <xdr:spPr>
        <a:xfrm>
          <a:off x="1352550" y="13068300"/>
          <a:ext cx="1157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="75" zoomScaleNormal="75" workbookViewId="0" topLeftCell="A1">
      <selection activeCell="S4" sqref="S4:S5"/>
    </sheetView>
  </sheetViews>
  <sheetFormatPr defaultColWidth="8.625" defaultRowHeight="12.75"/>
  <cols>
    <col min="1" max="1" width="0.875" style="1" customWidth="1"/>
    <col min="2" max="2" width="12.125" style="1" customWidth="1"/>
    <col min="3" max="3" width="0.875" style="1" customWidth="1"/>
    <col min="4" max="4" width="10.00390625" style="1" customWidth="1"/>
    <col min="5" max="7" width="8.75390625" style="1" customWidth="1"/>
    <col min="8" max="8" width="8.625" style="1" customWidth="1"/>
    <col min="9" max="9" width="9.00390625" style="1" customWidth="1"/>
    <col min="10" max="10" width="8.625" style="1" customWidth="1"/>
    <col min="11" max="11" width="0.875" style="1" customWidth="1"/>
    <col min="12" max="12" width="12.125" style="1" customWidth="1"/>
    <col min="13" max="13" width="0.875" style="1" customWidth="1"/>
    <col min="14" max="14" width="10.00390625" style="1" customWidth="1"/>
    <col min="15" max="17" width="8.75390625" style="1" customWidth="1"/>
    <col min="18" max="20" width="8.625" style="1" customWidth="1"/>
    <col min="21" max="21" width="4.00390625" style="1" customWidth="1"/>
    <col min="22" max="16384" width="8.625" style="1" customWidth="1"/>
  </cols>
  <sheetData>
    <row r="1" spans="1:20" ht="24" customHeight="1">
      <c r="A1" s="8"/>
      <c r="B1" s="9" t="s">
        <v>34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 t="s">
        <v>33</v>
      </c>
      <c r="S1" s="8"/>
      <c r="T1" s="8"/>
    </row>
    <row r="2" spans="1:20" ht="28.5" customHeight="1">
      <c r="A2" s="8"/>
      <c r="B2" s="8" t="s">
        <v>51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4.25" customHeight="1" thickBot="1">
      <c r="A3" s="10"/>
      <c r="B3" s="10" t="s">
        <v>52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53</v>
      </c>
      <c r="T3" s="12"/>
    </row>
    <row r="4" spans="1:20" s="2" customFormat="1" ht="28.5" customHeight="1">
      <c r="A4" s="3"/>
      <c r="B4" s="40" t="s">
        <v>0</v>
      </c>
      <c r="C4" s="5"/>
      <c r="D4" s="42" t="s">
        <v>1</v>
      </c>
      <c r="E4" s="44" t="s">
        <v>38</v>
      </c>
      <c r="F4" s="45"/>
      <c r="G4" s="46"/>
      <c r="H4" s="47" t="s">
        <v>49</v>
      </c>
      <c r="I4" s="47" t="s">
        <v>36</v>
      </c>
      <c r="J4" s="47" t="s">
        <v>37</v>
      </c>
      <c r="K4" s="3"/>
      <c r="L4" s="40" t="s">
        <v>0</v>
      </c>
      <c r="M4" s="5"/>
      <c r="N4" s="42" t="s">
        <v>1</v>
      </c>
      <c r="O4" s="44" t="s">
        <v>38</v>
      </c>
      <c r="P4" s="45"/>
      <c r="Q4" s="46"/>
      <c r="R4" s="47" t="s">
        <v>49</v>
      </c>
      <c r="S4" s="47" t="s">
        <v>36</v>
      </c>
      <c r="T4" s="48" t="s">
        <v>37</v>
      </c>
    </row>
    <row r="5" spans="1:20" s="2" customFormat="1" ht="28.5" customHeight="1">
      <c r="A5" s="4"/>
      <c r="B5" s="41"/>
      <c r="C5" s="6"/>
      <c r="D5" s="43"/>
      <c r="E5" s="13" t="s">
        <v>4</v>
      </c>
      <c r="F5" s="13" t="s">
        <v>5</v>
      </c>
      <c r="G5" s="13" t="s">
        <v>6</v>
      </c>
      <c r="H5" s="43"/>
      <c r="I5" s="43"/>
      <c r="J5" s="43"/>
      <c r="K5" s="4"/>
      <c r="L5" s="41"/>
      <c r="M5" s="6"/>
      <c r="N5" s="43"/>
      <c r="O5" s="13" t="s">
        <v>4</v>
      </c>
      <c r="P5" s="13" t="s">
        <v>5</v>
      </c>
      <c r="Q5" s="13" t="s">
        <v>6</v>
      </c>
      <c r="R5" s="43"/>
      <c r="S5" s="43"/>
      <c r="T5" s="49"/>
    </row>
    <row r="6" spans="1:20" ht="28.5" customHeight="1">
      <c r="A6" s="8"/>
      <c r="B6" s="14" t="s">
        <v>1</v>
      </c>
      <c r="C6" s="15"/>
      <c r="D6" s="16">
        <f>SUM(D7:D16,N7:N16)</f>
        <v>41</v>
      </c>
      <c r="E6" s="16">
        <v>12</v>
      </c>
      <c r="F6" s="16">
        <v>24</v>
      </c>
      <c r="G6" s="16">
        <v>3</v>
      </c>
      <c r="H6" s="16">
        <v>2</v>
      </c>
      <c r="I6" s="17" t="s">
        <v>35</v>
      </c>
      <c r="J6" s="17" t="s">
        <v>10</v>
      </c>
      <c r="K6" s="18"/>
      <c r="L6" s="16"/>
      <c r="M6" s="15"/>
      <c r="N6" s="8"/>
      <c r="O6" s="8"/>
      <c r="P6" s="8"/>
      <c r="Q6" s="8"/>
      <c r="R6" s="8"/>
      <c r="S6" s="8"/>
      <c r="T6" s="8"/>
    </row>
    <row r="7" spans="1:20" ht="28.5" customHeight="1">
      <c r="A7" s="8"/>
      <c r="B7" s="14" t="s">
        <v>13</v>
      </c>
      <c r="C7" s="15"/>
      <c r="D7" s="17" t="s">
        <v>10</v>
      </c>
      <c r="E7" s="17" t="s">
        <v>10</v>
      </c>
      <c r="F7" s="17" t="s">
        <v>10</v>
      </c>
      <c r="G7" s="17" t="s">
        <v>35</v>
      </c>
      <c r="H7" s="17" t="s">
        <v>35</v>
      </c>
      <c r="I7" s="17" t="s">
        <v>10</v>
      </c>
      <c r="J7" s="17" t="s">
        <v>10</v>
      </c>
      <c r="K7" s="18"/>
      <c r="L7" s="19" t="s">
        <v>14</v>
      </c>
      <c r="M7" s="15"/>
      <c r="N7" s="16">
        <f>SUM(O7:T7)</f>
        <v>1</v>
      </c>
      <c r="O7" s="16">
        <v>1</v>
      </c>
      <c r="P7" s="17" t="s">
        <v>35</v>
      </c>
      <c r="Q7" s="17" t="s">
        <v>10</v>
      </c>
      <c r="R7" s="17" t="s">
        <v>10</v>
      </c>
      <c r="S7" s="17" t="s">
        <v>10</v>
      </c>
      <c r="T7" s="17" t="s">
        <v>10</v>
      </c>
    </row>
    <row r="8" spans="1:20" ht="14.25" customHeight="1">
      <c r="A8" s="8"/>
      <c r="B8" s="14" t="s">
        <v>15</v>
      </c>
      <c r="C8" s="15"/>
      <c r="D8" s="16">
        <f aca="true" t="shared" si="0" ref="D8:D14">SUM(E8:J8)</f>
        <v>1</v>
      </c>
      <c r="E8" s="17" t="s">
        <v>10</v>
      </c>
      <c r="F8" s="17" t="s">
        <v>10</v>
      </c>
      <c r="G8" s="17" t="s">
        <v>35</v>
      </c>
      <c r="H8" s="16">
        <v>1</v>
      </c>
      <c r="I8" s="17" t="s">
        <v>10</v>
      </c>
      <c r="J8" s="17" t="s">
        <v>10</v>
      </c>
      <c r="K8" s="18"/>
      <c r="L8" s="19" t="s">
        <v>16</v>
      </c>
      <c r="M8" s="15"/>
      <c r="N8" s="16">
        <f>SUM(O8:T8)</f>
        <v>1</v>
      </c>
      <c r="O8" s="16">
        <v>1</v>
      </c>
      <c r="P8" s="17" t="s">
        <v>35</v>
      </c>
      <c r="Q8" s="17" t="s">
        <v>10</v>
      </c>
      <c r="R8" s="17" t="s">
        <v>10</v>
      </c>
      <c r="S8" s="17" t="s">
        <v>10</v>
      </c>
      <c r="T8" s="17" t="s">
        <v>10</v>
      </c>
    </row>
    <row r="9" spans="1:20" ht="14.25" customHeight="1">
      <c r="A9" s="8"/>
      <c r="B9" s="14" t="s">
        <v>17</v>
      </c>
      <c r="C9" s="15"/>
      <c r="D9" s="16">
        <f t="shared" si="0"/>
        <v>2</v>
      </c>
      <c r="E9" s="17" t="s">
        <v>35</v>
      </c>
      <c r="F9" s="16">
        <v>1</v>
      </c>
      <c r="G9" s="17">
        <v>1</v>
      </c>
      <c r="H9" s="17" t="s">
        <v>35</v>
      </c>
      <c r="I9" s="17" t="s">
        <v>10</v>
      </c>
      <c r="J9" s="17" t="s">
        <v>10</v>
      </c>
      <c r="K9" s="18"/>
      <c r="L9" s="19" t="s">
        <v>18</v>
      </c>
      <c r="M9" s="15"/>
      <c r="N9" s="16">
        <f>SUM(O9:T9)</f>
        <v>3</v>
      </c>
      <c r="O9" s="16">
        <v>2</v>
      </c>
      <c r="P9" s="16">
        <v>1</v>
      </c>
      <c r="Q9" s="17" t="s">
        <v>10</v>
      </c>
      <c r="R9" s="17" t="s">
        <v>10</v>
      </c>
      <c r="S9" s="17" t="s">
        <v>10</v>
      </c>
      <c r="T9" s="17" t="s">
        <v>10</v>
      </c>
    </row>
    <row r="10" spans="1:20" ht="14.25" customHeight="1">
      <c r="A10" s="8"/>
      <c r="B10" s="14" t="s">
        <v>19</v>
      </c>
      <c r="C10" s="15"/>
      <c r="D10" s="16">
        <f t="shared" si="0"/>
        <v>3</v>
      </c>
      <c r="E10" s="17" t="s">
        <v>10</v>
      </c>
      <c r="F10" s="16">
        <v>2</v>
      </c>
      <c r="G10" s="17" t="s">
        <v>35</v>
      </c>
      <c r="H10" s="17">
        <v>1</v>
      </c>
      <c r="I10" s="17" t="s">
        <v>10</v>
      </c>
      <c r="J10" s="17" t="s">
        <v>10</v>
      </c>
      <c r="K10" s="18"/>
      <c r="L10" s="19" t="s">
        <v>20</v>
      </c>
      <c r="M10" s="15"/>
      <c r="N10" s="17" t="s">
        <v>10</v>
      </c>
      <c r="O10" s="17" t="s">
        <v>35</v>
      </c>
      <c r="P10" s="17" t="s">
        <v>10</v>
      </c>
      <c r="Q10" s="17" t="s">
        <v>10</v>
      </c>
      <c r="R10" s="17" t="s">
        <v>10</v>
      </c>
      <c r="S10" s="17" t="s">
        <v>10</v>
      </c>
      <c r="T10" s="17" t="s">
        <v>10</v>
      </c>
    </row>
    <row r="11" spans="1:20" ht="14.25" customHeight="1">
      <c r="A11" s="8"/>
      <c r="B11" s="14" t="s">
        <v>21</v>
      </c>
      <c r="C11" s="16"/>
      <c r="D11" s="18">
        <f t="shared" si="0"/>
        <v>3</v>
      </c>
      <c r="E11" s="16">
        <v>1</v>
      </c>
      <c r="F11" s="17">
        <v>1</v>
      </c>
      <c r="G11" s="16">
        <v>1</v>
      </c>
      <c r="H11" s="17" t="s">
        <v>35</v>
      </c>
      <c r="I11" s="17" t="s">
        <v>10</v>
      </c>
      <c r="J11" s="17" t="s">
        <v>10</v>
      </c>
      <c r="K11" s="18"/>
      <c r="L11" s="19" t="s">
        <v>22</v>
      </c>
      <c r="M11" s="15"/>
      <c r="N11" s="16">
        <f>SUM(O11:T11)</f>
        <v>1</v>
      </c>
      <c r="O11" s="17" t="s">
        <v>35</v>
      </c>
      <c r="P11" s="16">
        <v>1</v>
      </c>
      <c r="Q11" s="17" t="s">
        <v>10</v>
      </c>
      <c r="R11" s="17" t="s">
        <v>10</v>
      </c>
      <c r="S11" s="17" t="s">
        <v>10</v>
      </c>
      <c r="T11" s="17" t="s">
        <v>10</v>
      </c>
    </row>
    <row r="12" spans="1:20" ht="28.5" customHeight="1">
      <c r="A12" s="8"/>
      <c r="B12" s="14" t="s">
        <v>23</v>
      </c>
      <c r="C12" s="16"/>
      <c r="D12" s="18">
        <f t="shared" si="0"/>
        <v>2</v>
      </c>
      <c r="E12" s="17" t="s">
        <v>35</v>
      </c>
      <c r="F12" s="16">
        <v>2</v>
      </c>
      <c r="G12" s="17" t="s">
        <v>10</v>
      </c>
      <c r="H12" s="17" t="s">
        <v>10</v>
      </c>
      <c r="I12" s="17" t="s">
        <v>10</v>
      </c>
      <c r="J12" s="17" t="s">
        <v>10</v>
      </c>
      <c r="K12" s="18"/>
      <c r="L12" s="19" t="s">
        <v>24</v>
      </c>
      <c r="M12" s="15"/>
      <c r="N12" s="17">
        <v>1</v>
      </c>
      <c r="O12" s="17">
        <v>1</v>
      </c>
      <c r="P12" s="17" t="s">
        <v>35</v>
      </c>
      <c r="Q12" s="17" t="s">
        <v>10</v>
      </c>
      <c r="R12" s="17" t="s">
        <v>10</v>
      </c>
      <c r="S12" s="17" t="s">
        <v>10</v>
      </c>
      <c r="T12" s="17" t="s">
        <v>10</v>
      </c>
    </row>
    <row r="13" spans="1:20" ht="14.25" customHeight="1">
      <c r="A13" s="8"/>
      <c r="B13" s="14" t="s">
        <v>25</v>
      </c>
      <c r="C13" s="16"/>
      <c r="D13" s="18">
        <f t="shared" si="0"/>
        <v>1</v>
      </c>
      <c r="E13" s="16">
        <v>1</v>
      </c>
      <c r="F13" s="17" t="s">
        <v>35</v>
      </c>
      <c r="G13" s="17" t="s">
        <v>35</v>
      </c>
      <c r="H13" s="17" t="s">
        <v>35</v>
      </c>
      <c r="I13" s="17" t="s">
        <v>10</v>
      </c>
      <c r="J13" s="17" t="s">
        <v>10</v>
      </c>
      <c r="K13" s="18"/>
      <c r="L13" s="19" t="s">
        <v>26</v>
      </c>
      <c r="M13" s="15"/>
      <c r="N13" s="16">
        <f>SUM(O13:T13)</f>
        <v>2</v>
      </c>
      <c r="O13" s="16">
        <v>1</v>
      </c>
      <c r="P13" s="16">
        <v>1</v>
      </c>
      <c r="Q13" s="17" t="s">
        <v>10</v>
      </c>
      <c r="R13" s="17" t="s">
        <v>10</v>
      </c>
      <c r="S13" s="17" t="s">
        <v>10</v>
      </c>
      <c r="T13" s="17" t="s">
        <v>10</v>
      </c>
    </row>
    <row r="14" spans="1:20" ht="14.25" customHeight="1">
      <c r="A14" s="8"/>
      <c r="B14" s="14" t="s">
        <v>27</v>
      </c>
      <c r="C14" s="16"/>
      <c r="D14" s="18">
        <f t="shared" si="0"/>
        <v>1</v>
      </c>
      <c r="E14" s="17" t="s">
        <v>35</v>
      </c>
      <c r="F14" s="17" t="s">
        <v>10</v>
      </c>
      <c r="G14" s="16">
        <v>1</v>
      </c>
      <c r="H14" s="17" t="s">
        <v>10</v>
      </c>
      <c r="I14" s="17" t="s">
        <v>10</v>
      </c>
      <c r="J14" s="17" t="s">
        <v>10</v>
      </c>
      <c r="K14" s="18"/>
      <c r="L14" s="19" t="s">
        <v>28</v>
      </c>
      <c r="M14" s="15"/>
      <c r="N14" s="16">
        <f>SUM(O14:T14)</f>
        <v>3</v>
      </c>
      <c r="O14" s="16">
        <v>2</v>
      </c>
      <c r="P14" s="17">
        <v>1</v>
      </c>
      <c r="Q14" s="17" t="s">
        <v>10</v>
      </c>
      <c r="R14" s="17" t="s">
        <v>10</v>
      </c>
      <c r="S14" s="17" t="s">
        <v>10</v>
      </c>
      <c r="T14" s="17" t="s">
        <v>10</v>
      </c>
    </row>
    <row r="15" spans="1:20" ht="14.25" customHeight="1">
      <c r="A15" s="16"/>
      <c r="B15" s="19" t="s">
        <v>29</v>
      </c>
      <c r="C15" s="16"/>
      <c r="D15" s="20" t="s">
        <v>10</v>
      </c>
      <c r="E15" s="17" t="s">
        <v>10</v>
      </c>
      <c r="F15" s="17" t="s">
        <v>10</v>
      </c>
      <c r="G15" s="17" t="s">
        <v>35</v>
      </c>
      <c r="H15" s="17" t="s">
        <v>35</v>
      </c>
      <c r="I15" s="17" t="s">
        <v>10</v>
      </c>
      <c r="J15" s="17" t="s">
        <v>10</v>
      </c>
      <c r="K15" s="18"/>
      <c r="L15" s="19" t="s">
        <v>30</v>
      </c>
      <c r="M15" s="15"/>
      <c r="N15" s="16">
        <f>SUM(O15:T15)</f>
        <v>2</v>
      </c>
      <c r="O15" s="17" t="s">
        <v>10</v>
      </c>
      <c r="P15" s="17">
        <v>2</v>
      </c>
      <c r="Q15" s="17" t="s">
        <v>10</v>
      </c>
      <c r="R15" s="17" t="s">
        <v>10</v>
      </c>
      <c r="S15" s="17" t="s">
        <v>10</v>
      </c>
      <c r="T15" s="17" t="s">
        <v>10</v>
      </c>
    </row>
    <row r="16" spans="1:20" ht="14.25" customHeight="1" thickBot="1">
      <c r="A16" s="10"/>
      <c r="B16" s="21" t="s">
        <v>31</v>
      </c>
      <c r="C16" s="22"/>
      <c r="D16" s="10">
        <f>SUM(E16:J16)</f>
        <v>2</v>
      </c>
      <c r="E16" s="23">
        <v>2</v>
      </c>
      <c r="F16" s="23" t="s">
        <v>10</v>
      </c>
      <c r="G16" s="23" t="s">
        <v>10</v>
      </c>
      <c r="H16" s="23" t="s">
        <v>35</v>
      </c>
      <c r="I16" s="23" t="s">
        <v>10</v>
      </c>
      <c r="J16" s="23" t="s">
        <v>10</v>
      </c>
      <c r="K16" s="24"/>
      <c r="L16" s="21" t="s">
        <v>32</v>
      </c>
      <c r="M16" s="22"/>
      <c r="N16" s="10">
        <f>SUM(O16:T16)</f>
        <v>12</v>
      </c>
      <c r="O16" s="23" t="s">
        <v>10</v>
      </c>
      <c r="P16" s="10">
        <v>12</v>
      </c>
      <c r="Q16" s="23" t="s">
        <v>10</v>
      </c>
      <c r="R16" s="23" t="s">
        <v>10</v>
      </c>
      <c r="S16" s="23" t="s">
        <v>10</v>
      </c>
      <c r="T16" s="23" t="s">
        <v>10</v>
      </c>
    </row>
    <row r="17" spans="1:20" ht="14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</sheetData>
  <mergeCells count="12">
    <mergeCell ref="O4:Q4"/>
    <mergeCell ref="R4:R5"/>
    <mergeCell ref="S4:S5"/>
    <mergeCell ref="T4:T5"/>
    <mergeCell ref="I4:I5"/>
    <mergeCell ref="J4:J5"/>
    <mergeCell ref="L4:L5"/>
    <mergeCell ref="N4:N5"/>
    <mergeCell ref="B4:B5"/>
    <mergeCell ref="D4:D5"/>
    <mergeCell ref="E4:G4"/>
    <mergeCell ref="H4:H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showGridLines="0" tabSelected="1" zoomScale="75" zoomScaleNormal="75" workbookViewId="0" topLeftCell="A1">
      <selection activeCell="U23" sqref="U23"/>
    </sheetView>
  </sheetViews>
  <sheetFormatPr defaultColWidth="8.625" defaultRowHeight="12.75"/>
  <cols>
    <col min="1" max="1" width="1.00390625" style="8" customWidth="1"/>
    <col min="2" max="2" width="11.75390625" style="8" customWidth="1"/>
    <col min="3" max="3" width="1.00390625" style="8" customWidth="1"/>
    <col min="4" max="6" width="5.625" style="8" customWidth="1"/>
    <col min="7" max="7" width="7.625" style="8" customWidth="1"/>
    <col min="8" max="8" width="5.625" style="8" customWidth="1"/>
    <col min="9" max="10" width="7.625" style="8" customWidth="1"/>
    <col min="11" max="12" width="5.625" style="8" customWidth="1"/>
    <col min="13" max="13" width="5.875" style="8" customWidth="1"/>
    <col min="14" max="14" width="1.00390625" style="8" customWidth="1"/>
    <col min="15" max="15" width="11.75390625" style="8" customWidth="1"/>
    <col min="16" max="16" width="0.875" style="8" customWidth="1"/>
    <col min="17" max="19" width="5.625" style="8" customWidth="1"/>
    <col min="20" max="20" width="7.625" style="8" customWidth="1"/>
    <col min="21" max="21" width="5.625" style="8" customWidth="1"/>
    <col min="22" max="23" width="7.625" style="8" customWidth="1"/>
    <col min="24" max="26" width="5.625" style="8" customWidth="1"/>
    <col min="27" max="27" width="4.00390625" style="8" customWidth="1"/>
    <col min="28" max="16384" width="8.625" style="8" customWidth="1"/>
  </cols>
  <sheetData>
    <row r="1" spans="1:26" ht="14.25" customHeight="1" thickBot="1">
      <c r="A1" s="10"/>
      <c r="B1" s="10" t="s">
        <v>54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 t="s">
        <v>55</v>
      </c>
      <c r="Y1" s="12"/>
      <c r="Z1" s="11"/>
    </row>
    <row r="2" spans="1:26" s="25" customFormat="1" ht="29.25" customHeight="1">
      <c r="A2" s="3"/>
      <c r="B2" s="40" t="s">
        <v>0</v>
      </c>
      <c r="C2" s="3"/>
      <c r="D2" s="44" t="s">
        <v>42</v>
      </c>
      <c r="E2" s="45"/>
      <c r="F2" s="45"/>
      <c r="G2" s="45"/>
      <c r="H2" s="45"/>
      <c r="I2" s="46"/>
      <c r="J2" s="52" t="s">
        <v>41</v>
      </c>
      <c r="K2" s="44" t="s">
        <v>56</v>
      </c>
      <c r="L2" s="46"/>
      <c r="M2" s="42" t="s">
        <v>43</v>
      </c>
      <c r="N2" s="3"/>
      <c r="O2" s="40" t="s">
        <v>0</v>
      </c>
      <c r="P2" s="3"/>
      <c r="Q2" s="44" t="s">
        <v>42</v>
      </c>
      <c r="R2" s="45"/>
      <c r="S2" s="45"/>
      <c r="T2" s="45"/>
      <c r="U2" s="45"/>
      <c r="V2" s="46"/>
      <c r="W2" s="52" t="s">
        <v>41</v>
      </c>
      <c r="X2" s="44" t="s">
        <v>56</v>
      </c>
      <c r="Y2" s="46"/>
      <c r="Z2" s="50" t="s">
        <v>43</v>
      </c>
    </row>
    <row r="3" spans="2:26" s="25" customFormat="1" ht="41.25" customHeight="1">
      <c r="B3" s="51"/>
      <c r="C3" s="26"/>
      <c r="D3" s="27" t="s">
        <v>45</v>
      </c>
      <c r="E3" s="28" t="s">
        <v>7</v>
      </c>
      <c r="F3" s="28" t="s">
        <v>8</v>
      </c>
      <c r="G3" s="28" t="s">
        <v>39</v>
      </c>
      <c r="H3" s="27" t="s">
        <v>46</v>
      </c>
      <c r="I3" s="28" t="s">
        <v>40</v>
      </c>
      <c r="J3" s="53"/>
      <c r="K3" s="28" t="s">
        <v>9</v>
      </c>
      <c r="L3" s="27" t="s">
        <v>47</v>
      </c>
      <c r="M3" s="43"/>
      <c r="N3" s="3"/>
      <c r="O3" s="41"/>
      <c r="P3" s="26"/>
      <c r="Q3" s="27" t="s">
        <v>45</v>
      </c>
      <c r="R3" s="28" t="s">
        <v>7</v>
      </c>
      <c r="S3" s="28" t="s">
        <v>8</v>
      </c>
      <c r="T3" s="28" t="s">
        <v>39</v>
      </c>
      <c r="U3" s="27" t="s">
        <v>46</v>
      </c>
      <c r="V3" s="28" t="s">
        <v>40</v>
      </c>
      <c r="W3" s="53"/>
      <c r="X3" s="29" t="s">
        <v>9</v>
      </c>
      <c r="Y3" s="27" t="s">
        <v>47</v>
      </c>
      <c r="Z3" s="49"/>
    </row>
    <row r="4" spans="1:27" ht="28.5" customHeight="1">
      <c r="A4" s="30"/>
      <c r="B4" s="31" t="s">
        <v>1</v>
      </c>
      <c r="C4" s="32"/>
      <c r="D4" s="30">
        <f aca="true" t="shared" si="0" ref="D4:L4">SUM(D5:D14,Q5:Q14)</f>
        <v>2</v>
      </c>
      <c r="E4" s="30">
        <f t="shared" si="0"/>
        <v>1</v>
      </c>
      <c r="F4" s="30">
        <f t="shared" si="0"/>
        <v>1</v>
      </c>
      <c r="G4" s="30">
        <f t="shared" si="0"/>
        <v>8</v>
      </c>
      <c r="H4" s="30">
        <f t="shared" si="0"/>
        <v>25</v>
      </c>
      <c r="I4" s="30">
        <f t="shared" si="0"/>
        <v>2</v>
      </c>
      <c r="J4" s="30">
        <f t="shared" si="0"/>
        <v>1</v>
      </c>
      <c r="K4" s="30">
        <f t="shared" si="0"/>
        <v>5</v>
      </c>
      <c r="L4" s="30">
        <f t="shared" si="0"/>
        <v>1</v>
      </c>
      <c r="M4" s="33" t="s">
        <v>10</v>
      </c>
      <c r="N4" s="30"/>
      <c r="O4" s="31"/>
      <c r="P4" s="32"/>
      <c r="Q4" s="34"/>
      <c r="R4" s="34"/>
      <c r="S4" s="34"/>
      <c r="T4" s="34"/>
      <c r="U4" s="30"/>
      <c r="V4" s="30"/>
      <c r="W4" s="7"/>
      <c r="X4" s="34"/>
      <c r="Y4" s="34"/>
      <c r="Z4" s="34"/>
      <c r="AA4" s="16"/>
    </row>
    <row r="5" spans="2:26" ht="28.5" customHeight="1">
      <c r="B5" s="19" t="s">
        <v>13</v>
      </c>
      <c r="C5" s="15"/>
      <c r="D5" s="17" t="s">
        <v>48</v>
      </c>
      <c r="E5" s="17" t="s">
        <v>10</v>
      </c>
      <c r="F5" s="17" t="s">
        <v>10</v>
      </c>
      <c r="G5" s="17" t="s">
        <v>10</v>
      </c>
      <c r="H5" s="17" t="s">
        <v>10</v>
      </c>
      <c r="I5" s="17" t="s">
        <v>10</v>
      </c>
      <c r="J5" s="17" t="s">
        <v>10</v>
      </c>
      <c r="K5" s="17" t="s">
        <v>48</v>
      </c>
      <c r="L5" s="17" t="s">
        <v>10</v>
      </c>
      <c r="M5" s="17" t="s">
        <v>10</v>
      </c>
      <c r="N5" s="18"/>
      <c r="O5" s="19" t="s">
        <v>14</v>
      </c>
      <c r="P5" s="16"/>
      <c r="Q5" s="20" t="s">
        <v>10</v>
      </c>
      <c r="R5" s="17" t="s">
        <v>10</v>
      </c>
      <c r="S5" s="17" t="s">
        <v>10</v>
      </c>
      <c r="T5" s="17" t="s">
        <v>10</v>
      </c>
      <c r="U5" s="16">
        <v>1</v>
      </c>
      <c r="V5" s="17" t="s">
        <v>10</v>
      </c>
      <c r="W5" s="17" t="s">
        <v>10</v>
      </c>
      <c r="X5" s="17" t="s">
        <v>10</v>
      </c>
      <c r="Y5" s="17" t="s">
        <v>10</v>
      </c>
      <c r="Z5" s="17" t="s">
        <v>10</v>
      </c>
    </row>
    <row r="6" spans="2:26" ht="14.25" customHeight="1">
      <c r="B6" s="19" t="s">
        <v>15</v>
      </c>
      <c r="C6" s="15"/>
      <c r="D6" s="17" t="s">
        <v>48</v>
      </c>
      <c r="E6" s="17" t="s">
        <v>10</v>
      </c>
      <c r="F6" s="17" t="s">
        <v>10</v>
      </c>
      <c r="G6" s="17" t="s">
        <v>10</v>
      </c>
      <c r="H6" s="17" t="s">
        <v>10</v>
      </c>
      <c r="I6" s="17" t="s">
        <v>10</v>
      </c>
      <c r="J6" s="17" t="s">
        <v>10</v>
      </c>
      <c r="K6" s="16">
        <v>1</v>
      </c>
      <c r="L6" s="17" t="s">
        <v>10</v>
      </c>
      <c r="M6" s="17" t="s">
        <v>10</v>
      </c>
      <c r="N6" s="18"/>
      <c r="O6" s="19" t="s">
        <v>16</v>
      </c>
      <c r="P6" s="16"/>
      <c r="Q6" s="20" t="s">
        <v>10</v>
      </c>
      <c r="R6" s="17" t="s">
        <v>10</v>
      </c>
      <c r="S6" s="17" t="s">
        <v>10</v>
      </c>
      <c r="T6" s="17" t="s">
        <v>10</v>
      </c>
      <c r="U6" s="16">
        <v>1</v>
      </c>
      <c r="V6" s="17" t="s">
        <v>10</v>
      </c>
      <c r="W6" s="17" t="s">
        <v>10</v>
      </c>
      <c r="X6" s="17" t="s">
        <v>10</v>
      </c>
      <c r="Y6" s="17" t="s">
        <v>10</v>
      </c>
      <c r="Z6" s="17" t="s">
        <v>10</v>
      </c>
    </row>
    <row r="7" spans="2:26" ht="14.25" customHeight="1">
      <c r="B7" s="19" t="s">
        <v>17</v>
      </c>
      <c r="C7" s="15"/>
      <c r="D7" s="16">
        <v>1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7">
        <v>1</v>
      </c>
      <c r="L7" s="17" t="s">
        <v>10</v>
      </c>
      <c r="M7" s="17" t="s">
        <v>10</v>
      </c>
      <c r="N7" s="18"/>
      <c r="O7" s="19" t="s">
        <v>18</v>
      </c>
      <c r="P7" s="16"/>
      <c r="Q7" s="18">
        <v>1</v>
      </c>
      <c r="R7" s="16">
        <v>1</v>
      </c>
      <c r="S7" s="16">
        <v>1</v>
      </c>
      <c r="T7" s="17" t="s">
        <v>10</v>
      </c>
      <c r="U7" s="16">
        <v>2</v>
      </c>
      <c r="V7" s="17" t="s">
        <v>10</v>
      </c>
      <c r="W7" s="17" t="s">
        <v>10</v>
      </c>
      <c r="X7" s="17" t="s">
        <v>10</v>
      </c>
      <c r="Y7" s="17" t="s">
        <v>10</v>
      </c>
      <c r="Z7" s="17" t="s">
        <v>10</v>
      </c>
    </row>
    <row r="8" spans="2:26" ht="14.25" customHeight="1">
      <c r="B8" s="19" t="s">
        <v>19</v>
      </c>
      <c r="C8" s="15"/>
      <c r="D8" s="17" t="s">
        <v>10</v>
      </c>
      <c r="E8" s="17" t="s">
        <v>10</v>
      </c>
      <c r="F8" s="17" t="s">
        <v>10</v>
      </c>
      <c r="G8" s="16">
        <v>2</v>
      </c>
      <c r="H8" s="17" t="s">
        <v>10</v>
      </c>
      <c r="I8" s="17" t="s">
        <v>10</v>
      </c>
      <c r="J8" s="17" t="s">
        <v>10</v>
      </c>
      <c r="K8" s="16">
        <v>1</v>
      </c>
      <c r="L8" s="16">
        <v>1</v>
      </c>
      <c r="M8" s="17" t="s">
        <v>10</v>
      </c>
      <c r="N8" s="18"/>
      <c r="O8" s="19" t="s">
        <v>20</v>
      </c>
      <c r="P8" s="16"/>
      <c r="Q8" s="20" t="s">
        <v>10</v>
      </c>
      <c r="R8" s="17" t="s">
        <v>10</v>
      </c>
      <c r="S8" s="17" t="s">
        <v>10</v>
      </c>
      <c r="T8" s="17" t="s">
        <v>10</v>
      </c>
      <c r="U8" s="17" t="s">
        <v>10</v>
      </c>
      <c r="V8" s="17" t="s">
        <v>10</v>
      </c>
      <c r="W8" s="17" t="s">
        <v>10</v>
      </c>
      <c r="X8" s="17" t="s">
        <v>10</v>
      </c>
      <c r="Y8" s="17" t="s">
        <v>10</v>
      </c>
      <c r="Z8" s="17" t="s">
        <v>10</v>
      </c>
    </row>
    <row r="9" spans="2:26" ht="14.25" customHeight="1">
      <c r="B9" s="19" t="s">
        <v>21</v>
      </c>
      <c r="C9" s="15"/>
      <c r="D9" s="17" t="s">
        <v>48</v>
      </c>
      <c r="E9" s="17" t="s">
        <v>10</v>
      </c>
      <c r="F9" s="17" t="s">
        <v>10</v>
      </c>
      <c r="G9" s="16">
        <v>2</v>
      </c>
      <c r="H9" s="17" t="s">
        <v>10</v>
      </c>
      <c r="I9" s="17" t="s">
        <v>10</v>
      </c>
      <c r="J9" s="17">
        <v>1</v>
      </c>
      <c r="K9" s="17" t="s">
        <v>10</v>
      </c>
      <c r="L9" s="17" t="s">
        <v>10</v>
      </c>
      <c r="M9" s="17" t="s">
        <v>10</v>
      </c>
      <c r="N9" s="18"/>
      <c r="O9" s="19" t="s">
        <v>22</v>
      </c>
      <c r="P9" s="16"/>
      <c r="Q9" s="20" t="s">
        <v>10</v>
      </c>
      <c r="R9" s="17" t="s">
        <v>10</v>
      </c>
      <c r="S9" s="17" t="s">
        <v>10</v>
      </c>
      <c r="T9" s="17" t="s">
        <v>10</v>
      </c>
      <c r="U9" s="17" t="s">
        <v>10</v>
      </c>
      <c r="V9" s="16">
        <v>1</v>
      </c>
      <c r="W9" s="17" t="s">
        <v>10</v>
      </c>
      <c r="X9" s="17" t="s">
        <v>10</v>
      </c>
      <c r="Y9" s="17" t="s">
        <v>10</v>
      </c>
      <c r="Z9" s="17" t="s">
        <v>10</v>
      </c>
    </row>
    <row r="10" spans="2:26" ht="28.5" customHeight="1">
      <c r="B10" s="19" t="s">
        <v>23</v>
      </c>
      <c r="C10" s="15"/>
      <c r="D10" s="17" t="s">
        <v>10</v>
      </c>
      <c r="E10" s="17" t="s">
        <v>10</v>
      </c>
      <c r="F10" s="17" t="s">
        <v>10</v>
      </c>
      <c r="G10" s="17" t="s">
        <v>10</v>
      </c>
      <c r="H10" s="16">
        <v>2</v>
      </c>
      <c r="I10" s="17" t="s">
        <v>10</v>
      </c>
      <c r="J10" s="17" t="s">
        <v>10</v>
      </c>
      <c r="K10" s="17" t="s">
        <v>10</v>
      </c>
      <c r="L10" s="17" t="s">
        <v>10</v>
      </c>
      <c r="M10" s="17" t="s">
        <v>10</v>
      </c>
      <c r="N10" s="18"/>
      <c r="O10" s="19" t="s">
        <v>24</v>
      </c>
      <c r="P10" s="16"/>
      <c r="Q10" s="20" t="s">
        <v>10</v>
      </c>
      <c r="R10" s="17" t="s">
        <v>10</v>
      </c>
      <c r="S10" s="17" t="s">
        <v>10</v>
      </c>
      <c r="T10" s="17">
        <v>1</v>
      </c>
      <c r="U10" s="17" t="s">
        <v>10</v>
      </c>
      <c r="V10" s="17" t="s">
        <v>10</v>
      </c>
      <c r="W10" s="17" t="s">
        <v>10</v>
      </c>
      <c r="X10" s="16">
        <v>1</v>
      </c>
      <c r="Y10" s="17" t="s">
        <v>10</v>
      </c>
      <c r="Z10" s="17" t="s">
        <v>10</v>
      </c>
    </row>
    <row r="11" spans="2:26" ht="14.25" customHeight="1">
      <c r="B11" s="19" t="s">
        <v>25</v>
      </c>
      <c r="C11" s="15"/>
      <c r="D11" s="17" t="s">
        <v>10</v>
      </c>
      <c r="E11" s="17" t="s">
        <v>10</v>
      </c>
      <c r="F11" s="17" t="s">
        <v>10</v>
      </c>
      <c r="G11" s="17" t="s">
        <v>10</v>
      </c>
      <c r="H11" s="16">
        <v>1</v>
      </c>
      <c r="I11" s="17" t="s">
        <v>10</v>
      </c>
      <c r="J11" s="17" t="s">
        <v>10</v>
      </c>
      <c r="K11" s="17" t="s">
        <v>10</v>
      </c>
      <c r="L11" s="17" t="s">
        <v>10</v>
      </c>
      <c r="M11" s="17" t="s">
        <v>10</v>
      </c>
      <c r="N11" s="18"/>
      <c r="O11" s="19" t="s">
        <v>26</v>
      </c>
      <c r="P11" s="16"/>
      <c r="Q11" s="20" t="s">
        <v>10</v>
      </c>
      <c r="R11" s="17" t="s">
        <v>10</v>
      </c>
      <c r="S11" s="17" t="s">
        <v>10</v>
      </c>
      <c r="T11" s="16">
        <v>1</v>
      </c>
      <c r="U11" s="16">
        <v>1</v>
      </c>
      <c r="V11" s="17" t="s">
        <v>10</v>
      </c>
      <c r="W11" s="17" t="s">
        <v>10</v>
      </c>
      <c r="X11" s="17" t="s">
        <v>10</v>
      </c>
      <c r="Y11" s="17" t="s">
        <v>10</v>
      </c>
      <c r="Z11" s="17" t="s">
        <v>10</v>
      </c>
    </row>
    <row r="12" spans="2:26" ht="14.25" customHeight="1">
      <c r="B12" s="19" t="s">
        <v>27</v>
      </c>
      <c r="C12" s="15"/>
      <c r="D12" s="17" t="s">
        <v>10</v>
      </c>
      <c r="E12" s="17" t="s">
        <v>10</v>
      </c>
      <c r="F12" s="17" t="s">
        <v>10</v>
      </c>
      <c r="G12" s="17" t="s">
        <v>10</v>
      </c>
      <c r="H12" s="17" t="s">
        <v>10</v>
      </c>
      <c r="I12" s="17" t="s">
        <v>10</v>
      </c>
      <c r="J12" s="17" t="s">
        <v>10</v>
      </c>
      <c r="K12" s="16">
        <v>1</v>
      </c>
      <c r="L12" s="17" t="s">
        <v>10</v>
      </c>
      <c r="M12" s="17" t="s">
        <v>10</v>
      </c>
      <c r="N12" s="18"/>
      <c r="O12" s="19" t="s">
        <v>28</v>
      </c>
      <c r="P12" s="16"/>
      <c r="Q12" s="20" t="s">
        <v>10</v>
      </c>
      <c r="R12" s="17" t="s">
        <v>10</v>
      </c>
      <c r="S12" s="17" t="s">
        <v>10</v>
      </c>
      <c r="T12" s="16">
        <v>1</v>
      </c>
      <c r="U12" s="16">
        <v>3</v>
      </c>
      <c r="V12" s="17" t="s">
        <v>10</v>
      </c>
      <c r="W12" s="17" t="s">
        <v>10</v>
      </c>
      <c r="X12" s="17" t="s">
        <v>10</v>
      </c>
      <c r="Y12" s="17" t="s">
        <v>10</v>
      </c>
      <c r="Z12" s="17" t="s">
        <v>10</v>
      </c>
    </row>
    <row r="13" spans="2:26" ht="14.25" customHeight="1">
      <c r="B13" s="19" t="s">
        <v>29</v>
      </c>
      <c r="C13" s="15"/>
      <c r="D13" s="17" t="s">
        <v>10</v>
      </c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  <c r="J13" s="17" t="s">
        <v>10</v>
      </c>
      <c r="K13" s="17" t="s">
        <v>10</v>
      </c>
      <c r="L13" s="17" t="s">
        <v>10</v>
      </c>
      <c r="M13" s="17" t="s">
        <v>10</v>
      </c>
      <c r="N13" s="18"/>
      <c r="O13" s="19" t="s">
        <v>30</v>
      </c>
      <c r="P13" s="16"/>
      <c r="Q13" s="20" t="s">
        <v>10</v>
      </c>
      <c r="R13" s="17" t="s">
        <v>10</v>
      </c>
      <c r="S13" s="17" t="s">
        <v>10</v>
      </c>
      <c r="T13" s="17">
        <v>1</v>
      </c>
      <c r="U13" s="16">
        <v>1</v>
      </c>
      <c r="V13" s="17" t="s">
        <v>10</v>
      </c>
      <c r="W13" s="17" t="s">
        <v>10</v>
      </c>
      <c r="X13" s="17" t="s">
        <v>10</v>
      </c>
      <c r="Y13" s="17" t="s">
        <v>10</v>
      </c>
      <c r="Z13" s="17" t="s">
        <v>10</v>
      </c>
    </row>
    <row r="14" spans="2:26" ht="14.25" customHeight="1" thickBot="1">
      <c r="B14" s="19" t="s">
        <v>31</v>
      </c>
      <c r="C14" s="15"/>
      <c r="D14" s="17" t="s">
        <v>10</v>
      </c>
      <c r="E14" s="17" t="s">
        <v>10</v>
      </c>
      <c r="F14" s="17" t="s">
        <v>10</v>
      </c>
      <c r="G14" s="17" t="s">
        <v>10</v>
      </c>
      <c r="H14" s="16">
        <v>1</v>
      </c>
      <c r="I14" s="16">
        <v>1</v>
      </c>
      <c r="J14" s="17" t="s">
        <v>10</v>
      </c>
      <c r="K14" s="17" t="s">
        <v>10</v>
      </c>
      <c r="L14" s="17" t="s">
        <v>10</v>
      </c>
      <c r="M14" s="17" t="s">
        <v>10</v>
      </c>
      <c r="N14" s="24"/>
      <c r="O14" s="19" t="s">
        <v>32</v>
      </c>
      <c r="P14" s="16"/>
      <c r="Q14" s="35" t="s">
        <v>10</v>
      </c>
      <c r="R14" s="17" t="s">
        <v>10</v>
      </c>
      <c r="S14" s="17" t="s">
        <v>10</v>
      </c>
      <c r="T14" s="17" t="s">
        <v>10</v>
      </c>
      <c r="U14" s="16">
        <v>12</v>
      </c>
      <c r="V14" s="17" t="s">
        <v>10</v>
      </c>
      <c r="W14" s="17" t="s">
        <v>10</v>
      </c>
      <c r="X14" s="17" t="s">
        <v>10</v>
      </c>
      <c r="Y14" s="17" t="s">
        <v>10</v>
      </c>
      <c r="Z14" s="17" t="s">
        <v>10</v>
      </c>
    </row>
    <row r="15" spans="1:26" ht="14.2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</sheetData>
  <mergeCells count="10">
    <mergeCell ref="Z2:Z3"/>
    <mergeCell ref="B2:B3"/>
    <mergeCell ref="D2:I2"/>
    <mergeCell ref="J2:J3"/>
    <mergeCell ref="K2:L2"/>
    <mergeCell ref="Q2:V2"/>
    <mergeCell ref="O2:O3"/>
    <mergeCell ref="X2:Y2"/>
    <mergeCell ref="W2:W3"/>
    <mergeCell ref="M2:M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="75" zoomScaleNormal="75" workbookViewId="0" topLeftCell="A1">
      <selection activeCell="G19" sqref="G19"/>
    </sheetView>
  </sheetViews>
  <sheetFormatPr defaultColWidth="8.625" defaultRowHeight="12.75"/>
  <cols>
    <col min="1" max="1" width="0.875" style="8" customWidth="1"/>
    <col min="2" max="2" width="14.625" style="8" customWidth="1"/>
    <col min="3" max="3" width="0.875" style="8" customWidth="1"/>
    <col min="4" max="5" width="11.25390625" style="8" customWidth="1"/>
    <col min="6" max="11" width="11.125" style="8" customWidth="1"/>
    <col min="12" max="15" width="11.25390625" style="8" customWidth="1"/>
    <col min="16" max="16" width="4.00390625" style="8" customWidth="1"/>
    <col min="17" max="16384" width="8.625" style="8" customWidth="1"/>
  </cols>
  <sheetData>
    <row r="1" spans="1:15" ht="14.25" customHeight="1" thickBot="1">
      <c r="A1" s="10"/>
      <c r="B1" s="54" t="s">
        <v>59</v>
      </c>
      <c r="C1" s="54"/>
      <c r="D1" s="54"/>
      <c r="E1" s="54"/>
      <c r="F1" s="54"/>
      <c r="G1" s="10"/>
      <c r="H1" s="10"/>
      <c r="I1" s="10"/>
      <c r="J1" s="10"/>
      <c r="K1" s="10"/>
      <c r="L1" s="10"/>
      <c r="M1" s="10"/>
      <c r="N1" s="11" t="s">
        <v>57</v>
      </c>
      <c r="O1" s="11"/>
    </row>
    <row r="2" spans="1:15" s="25" customFormat="1" ht="28.5" customHeight="1">
      <c r="A2" s="3"/>
      <c r="B2" s="40" t="s">
        <v>0</v>
      </c>
      <c r="C2" s="3"/>
      <c r="D2" s="44" t="s">
        <v>44</v>
      </c>
      <c r="E2" s="46"/>
      <c r="F2" s="44" t="s">
        <v>38</v>
      </c>
      <c r="G2" s="45"/>
      <c r="H2" s="45"/>
      <c r="I2" s="45"/>
      <c r="J2" s="45"/>
      <c r="K2" s="46"/>
      <c r="L2" s="44" t="s">
        <v>2</v>
      </c>
      <c r="M2" s="46"/>
      <c r="N2" s="44" t="s">
        <v>3</v>
      </c>
      <c r="O2" s="45"/>
    </row>
    <row r="3" spans="2:15" s="25" customFormat="1" ht="14.25" customHeight="1">
      <c r="B3" s="51"/>
      <c r="C3" s="26"/>
      <c r="D3" s="55" t="s">
        <v>50</v>
      </c>
      <c r="E3" s="55" t="s">
        <v>12</v>
      </c>
      <c r="F3" s="56" t="s">
        <v>4</v>
      </c>
      <c r="G3" s="57"/>
      <c r="H3" s="56" t="s">
        <v>5</v>
      </c>
      <c r="I3" s="57"/>
      <c r="J3" s="56" t="s">
        <v>6</v>
      </c>
      <c r="K3" s="57"/>
      <c r="L3" s="58" t="s">
        <v>11</v>
      </c>
      <c r="M3" s="58" t="s">
        <v>12</v>
      </c>
      <c r="N3" s="58" t="s">
        <v>11</v>
      </c>
      <c r="O3" s="59" t="s">
        <v>12</v>
      </c>
    </row>
    <row r="4" spans="1:15" s="25" customFormat="1" ht="14.25" customHeight="1">
      <c r="A4" s="4"/>
      <c r="B4" s="41"/>
      <c r="C4" s="37"/>
      <c r="D4" s="43"/>
      <c r="E4" s="43"/>
      <c r="F4" s="38" t="s">
        <v>11</v>
      </c>
      <c r="G4" s="38" t="s">
        <v>12</v>
      </c>
      <c r="H4" s="38" t="s">
        <v>11</v>
      </c>
      <c r="I4" s="38" t="s">
        <v>12</v>
      </c>
      <c r="J4" s="38" t="s">
        <v>11</v>
      </c>
      <c r="K4" s="38" t="s">
        <v>12</v>
      </c>
      <c r="L4" s="43"/>
      <c r="M4" s="43"/>
      <c r="N4" s="43"/>
      <c r="O4" s="49"/>
    </row>
    <row r="5" spans="2:15" ht="28.5" customHeight="1">
      <c r="B5" s="14" t="s">
        <v>1</v>
      </c>
      <c r="C5" s="15"/>
      <c r="D5" s="16">
        <f aca="true" t="shared" si="0" ref="D5:M5">SUM(D6:D25)</f>
        <v>490</v>
      </c>
      <c r="E5" s="16">
        <f t="shared" si="0"/>
        <v>1534</v>
      </c>
      <c r="F5" s="16">
        <f t="shared" si="0"/>
        <v>174</v>
      </c>
      <c r="G5" s="16">
        <f t="shared" si="0"/>
        <v>775</v>
      </c>
      <c r="H5" s="16">
        <f t="shared" si="0"/>
        <v>239</v>
      </c>
      <c r="I5" s="16">
        <f t="shared" si="0"/>
        <v>422</v>
      </c>
      <c r="J5" s="16">
        <f t="shared" si="0"/>
        <v>43</v>
      </c>
      <c r="K5" s="16">
        <f t="shared" si="0"/>
        <v>32</v>
      </c>
      <c r="L5" s="16">
        <f t="shared" si="0"/>
        <v>34</v>
      </c>
      <c r="M5" s="16">
        <f t="shared" si="0"/>
        <v>305</v>
      </c>
      <c r="N5" s="39" t="s">
        <v>10</v>
      </c>
      <c r="O5" s="39" t="s">
        <v>10</v>
      </c>
    </row>
    <row r="6" spans="2:15" ht="29.25" customHeight="1">
      <c r="B6" s="14" t="s">
        <v>13</v>
      </c>
      <c r="C6" s="15"/>
      <c r="D6" s="39" t="s">
        <v>10</v>
      </c>
      <c r="E6" s="39" t="s">
        <v>10</v>
      </c>
      <c r="F6" s="39" t="s">
        <v>10</v>
      </c>
      <c r="G6" s="39" t="s">
        <v>10</v>
      </c>
      <c r="H6" s="39" t="s">
        <v>10</v>
      </c>
      <c r="I6" s="39" t="s">
        <v>10</v>
      </c>
      <c r="J6" s="39" t="s">
        <v>10</v>
      </c>
      <c r="K6" s="39" t="s">
        <v>10</v>
      </c>
      <c r="L6" s="39" t="s">
        <v>10</v>
      </c>
      <c r="M6" s="39" t="s">
        <v>10</v>
      </c>
      <c r="N6" s="39" t="s">
        <v>10</v>
      </c>
      <c r="O6" s="39" t="s">
        <v>10</v>
      </c>
    </row>
    <row r="7" spans="2:15" ht="14.25" customHeight="1">
      <c r="B7" s="14" t="s">
        <v>15</v>
      </c>
      <c r="C7" s="15"/>
      <c r="D7" s="16">
        <f aca="true" t="shared" si="1" ref="D7:E10">SUM(F7,H7,J7,L7,N7)</f>
        <v>29</v>
      </c>
      <c r="E7" s="8">
        <f t="shared" si="1"/>
        <v>87</v>
      </c>
      <c r="F7" s="39" t="s">
        <v>10</v>
      </c>
      <c r="G7" s="39" t="s">
        <v>10</v>
      </c>
      <c r="H7" s="39" t="s">
        <v>10</v>
      </c>
      <c r="I7" s="39" t="s">
        <v>10</v>
      </c>
      <c r="J7" s="39">
        <v>20</v>
      </c>
      <c r="K7" s="39">
        <v>7</v>
      </c>
      <c r="L7" s="8">
        <v>9</v>
      </c>
      <c r="M7" s="8">
        <v>80</v>
      </c>
      <c r="N7" s="39" t="s">
        <v>10</v>
      </c>
      <c r="O7" s="39" t="s">
        <v>10</v>
      </c>
    </row>
    <row r="8" spans="2:15" ht="14.25" customHeight="1">
      <c r="B8" s="14" t="s">
        <v>17</v>
      </c>
      <c r="C8" s="15"/>
      <c r="D8" s="16">
        <f t="shared" si="1"/>
        <v>9</v>
      </c>
      <c r="E8" s="8">
        <f t="shared" si="1"/>
        <v>9</v>
      </c>
      <c r="F8" s="39" t="s">
        <v>48</v>
      </c>
      <c r="G8" s="39" t="s">
        <v>48</v>
      </c>
      <c r="H8" s="8">
        <v>4</v>
      </c>
      <c r="I8" s="8">
        <v>3</v>
      </c>
      <c r="J8" s="39">
        <v>5</v>
      </c>
      <c r="K8" s="39">
        <v>6</v>
      </c>
      <c r="L8" s="39" t="s">
        <v>48</v>
      </c>
      <c r="M8" s="39" t="s">
        <v>10</v>
      </c>
      <c r="N8" s="39" t="s">
        <v>10</v>
      </c>
      <c r="O8" s="39" t="s">
        <v>10</v>
      </c>
    </row>
    <row r="9" spans="2:15" ht="14.25" customHeight="1">
      <c r="B9" s="14" t="s">
        <v>19</v>
      </c>
      <c r="C9" s="15"/>
      <c r="D9" s="16">
        <f t="shared" si="1"/>
        <v>16</v>
      </c>
      <c r="E9" s="8">
        <f t="shared" si="1"/>
        <v>86</v>
      </c>
      <c r="F9" s="39" t="s">
        <v>10</v>
      </c>
      <c r="G9" s="39" t="s">
        <v>10</v>
      </c>
      <c r="H9" s="8">
        <v>6</v>
      </c>
      <c r="I9" s="8">
        <v>11</v>
      </c>
      <c r="J9" s="39" t="s">
        <v>48</v>
      </c>
      <c r="K9" s="39" t="s">
        <v>48</v>
      </c>
      <c r="L9" s="8">
        <v>10</v>
      </c>
      <c r="M9" s="8">
        <v>75</v>
      </c>
      <c r="N9" s="39" t="s">
        <v>10</v>
      </c>
      <c r="O9" s="39" t="s">
        <v>10</v>
      </c>
    </row>
    <row r="10" spans="2:15" ht="14.25" customHeight="1">
      <c r="B10" s="14" t="s">
        <v>21</v>
      </c>
      <c r="C10" s="15"/>
      <c r="D10" s="16">
        <f t="shared" si="1"/>
        <v>17</v>
      </c>
      <c r="E10" s="8">
        <f t="shared" si="1"/>
        <v>20</v>
      </c>
      <c r="F10" s="8">
        <v>3</v>
      </c>
      <c r="G10" s="8">
        <v>1</v>
      </c>
      <c r="H10" s="39">
        <v>8</v>
      </c>
      <c r="I10" s="39">
        <v>6</v>
      </c>
      <c r="J10" s="8">
        <v>6</v>
      </c>
      <c r="K10" s="8">
        <v>13</v>
      </c>
      <c r="L10" s="39" t="s">
        <v>48</v>
      </c>
      <c r="M10" s="39" t="s">
        <v>10</v>
      </c>
      <c r="N10" s="39" t="s">
        <v>10</v>
      </c>
      <c r="O10" s="39" t="s">
        <v>10</v>
      </c>
    </row>
    <row r="11" spans="2:15" ht="29.25" customHeight="1">
      <c r="B11" s="14" t="s">
        <v>23</v>
      </c>
      <c r="C11" s="15"/>
      <c r="D11" s="16">
        <f aca="true" t="shared" si="2" ref="D11:E13">SUM(F11,H11,J11,L11,N11)</f>
        <v>29</v>
      </c>
      <c r="E11" s="8">
        <f t="shared" si="2"/>
        <v>50</v>
      </c>
      <c r="F11" s="8">
        <v>6</v>
      </c>
      <c r="G11" s="8">
        <v>5</v>
      </c>
      <c r="H11" s="8">
        <v>23</v>
      </c>
      <c r="I11" s="8">
        <v>45</v>
      </c>
      <c r="J11" s="39" t="s">
        <v>10</v>
      </c>
      <c r="K11" s="39" t="s">
        <v>10</v>
      </c>
      <c r="L11" s="39" t="s">
        <v>10</v>
      </c>
      <c r="M11" s="39" t="s">
        <v>10</v>
      </c>
      <c r="N11" s="39" t="s">
        <v>10</v>
      </c>
      <c r="O11" s="39" t="s">
        <v>10</v>
      </c>
    </row>
    <row r="12" spans="2:15" ht="14.25" customHeight="1">
      <c r="B12" s="14" t="s">
        <v>25</v>
      </c>
      <c r="C12" s="15"/>
      <c r="D12" s="16">
        <f t="shared" si="2"/>
        <v>12</v>
      </c>
      <c r="E12" s="8">
        <f t="shared" si="2"/>
        <v>10</v>
      </c>
      <c r="F12" s="8">
        <v>12</v>
      </c>
      <c r="G12" s="8">
        <v>10</v>
      </c>
      <c r="H12" s="39" t="s">
        <v>48</v>
      </c>
      <c r="I12" s="39" t="s">
        <v>48</v>
      </c>
      <c r="J12" s="39" t="s">
        <v>48</v>
      </c>
      <c r="K12" s="39" t="s">
        <v>48</v>
      </c>
      <c r="L12" s="39" t="s">
        <v>48</v>
      </c>
      <c r="M12" s="39" t="s">
        <v>48</v>
      </c>
      <c r="N12" s="39" t="s">
        <v>10</v>
      </c>
      <c r="O12" s="39" t="s">
        <v>10</v>
      </c>
    </row>
    <row r="13" spans="2:15" ht="14.25" customHeight="1">
      <c r="B13" s="14" t="s">
        <v>27</v>
      </c>
      <c r="C13" s="15"/>
      <c r="D13" s="16">
        <f t="shared" si="2"/>
        <v>24</v>
      </c>
      <c r="E13" s="8">
        <f t="shared" si="2"/>
        <v>151</v>
      </c>
      <c r="F13" s="39" t="s">
        <v>48</v>
      </c>
      <c r="G13" s="39" t="s">
        <v>48</v>
      </c>
      <c r="H13" s="39" t="s">
        <v>48</v>
      </c>
      <c r="I13" s="39" t="s">
        <v>48</v>
      </c>
      <c r="J13" s="8">
        <v>9</v>
      </c>
      <c r="K13" s="8">
        <v>1</v>
      </c>
      <c r="L13" s="8">
        <v>15</v>
      </c>
      <c r="M13" s="8">
        <v>150</v>
      </c>
      <c r="N13" s="39" t="s">
        <v>10</v>
      </c>
      <c r="O13" s="39" t="s">
        <v>10</v>
      </c>
    </row>
    <row r="14" spans="2:15" ht="14.25" customHeight="1">
      <c r="B14" s="14" t="s">
        <v>29</v>
      </c>
      <c r="C14" s="15"/>
      <c r="D14" s="39" t="s">
        <v>10</v>
      </c>
      <c r="E14" s="39" t="s">
        <v>10</v>
      </c>
      <c r="F14" s="39" t="s">
        <v>10</v>
      </c>
      <c r="G14" s="39" t="s">
        <v>10</v>
      </c>
      <c r="H14" s="39" t="s">
        <v>10</v>
      </c>
      <c r="I14" s="39" t="s">
        <v>10</v>
      </c>
      <c r="J14" s="39" t="s">
        <v>48</v>
      </c>
      <c r="K14" s="39" t="s">
        <v>48</v>
      </c>
      <c r="L14" s="39" t="s">
        <v>48</v>
      </c>
      <c r="M14" s="39" t="s">
        <v>10</v>
      </c>
      <c r="N14" s="39" t="s">
        <v>10</v>
      </c>
      <c r="O14" s="39" t="s">
        <v>10</v>
      </c>
    </row>
    <row r="15" spans="2:15" ht="14.25" customHeight="1">
      <c r="B15" s="14" t="s">
        <v>31</v>
      </c>
      <c r="C15" s="15"/>
      <c r="D15" s="16">
        <f>SUM(F15,H15,J15,L15,N15)</f>
        <v>16</v>
      </c>
      <c r="E15" s="8">
        <f>SUM(G15,I15,K15,M15,O15)</f>
        <v>28</v>
      </c>
      <c r="F15" s="8">
        <v>16</v>
      </c>
      <c r="G15" s="8">
        <v>28</v>
      </c>
      <c r="H15" s="39" t="s">
        <v>48</v>
      </c>
      <c r="I15" s="39" t="s">
        <v>48</v>
      </c>
      <c r="J15" s="39" t="s">
        <v>48</v>
      </c>
      <c r="K15" s="39" t="s">
        <v>48</v>
      </c>
      <c r="L15" s="39" t="s">
        <v>48</v>
      </c>
      <c r="M15" s="39" t="s">
        <v>10</v>
      </c>
      <c r="N15" s="39" t="s">
        <v>10</v>
      </c>
      <c r="O15" s="39" t="s">
        <v>10</v>
      </c>
    </row>
    <row r="16" spans="2:15" ht="28.5" customHeight="1">
      <c r="B16" s="14" t="s">
        <v>14</v>
      </c>
      <c r="C16" s="15"/>
      <c r="D16" s="16">
        <f aca="true" t="shared" si="3" ref="D16:E18">SUM(F16,H16,J16,L16,N16)</f>
        <v>41</v>
      </c>
      <c r="E16" s="8">
        <f t="shared" si="3"/>
        <v>15</v>
      </c>
      <c r="F16" s="8">
        <v>41</v>
      </c>
      <c r="G16" s="8">
        <v>15</v>
      </c>
      <c r="H16" s="39" t="s">
        <v>48</v>
      </c>
      <c r="I16" s="39" t="s">
        <v>48</v>
      </c>
      <c r="J16" s="39" t="s">
        <v>10</v>
      </c>
      <c r="K16" s="39" t="s">
        <v>48</v>
      </c>
      <c r="L16" s="39" t="s">
        <v>10</v>
      </c>
      <c r="M16" s="39" t="s">
        <v>10</v>
      </c>
      <c r="N16" s="39" t="s">
        <v>10</v>
      </c>
      <c r="O16" s="39" t="s">
        <v>10</v>
      </c>
    </row>
    <row r="17" spans="2:15" ht="14.25" customHeight="1">
      <c r="B17" s="14" t="s">
        <v>16</v>
      </c>
      <c r="C17" s="15"/>
      <c r="D17" s="16">
        <f t="shared" si="3"/>
        <v>46</v>
      </c>
      <c r="E17" s="8">
        <f t="shared" si="3"/>
        <v>375</v>
      </c>
      <c r="F17" s="8">
        <v>46</v>
      </c>
      <c r="G17" s="8">
        <v>375</v>
      </c>
      <c r="H17" s="39" t="s">
        <v>48</v>
      </c>
      <c r="I17" s="39" t="s">
        <v>48</v>
      </c>
      <c r="J17" s="39" t="s">
        <v>10</v>
      </c>
      <c r="K17" s="39" t="s">
        <v>48</v>
      </c>
      <c r="L17" s="39" t="s">
        <v>10</v>
      </c>
      <c r="M17" s="39" t="s">
        <v>10</v>
      </c>
      <c r="N17" s="39" t="s">
        <v>10</v>
      </c>
      <c r="O17" s="39" t="s">
        <v>10</v>
      </c>
    </row>
    <row r="18" spans="2:15" ht="14.25" customHeight="1">
      <c r="B18" s="14" t="s">
        <v>18</v>
      </c>
      <c r="C18" s="15"/>
      <c r="D18" s="16">
        <f t="shared" si="3"/>
        <v>47</v>
      </c>
      <c r="E18" s="8">
        <f t="shared" si="3"/>
        <v>38</v>
      </c>
      <c r="F18" s="8">
        <v>17</v>
      </c>
      <c r="G18" s="8">
        <v>13</v>
      </c>
      <c r="H18" s="8">
        <v>30</v>
      </c>
      <c r="I18" s="8">
        <v>25</v>
      </c>
      <c r="J18" s="39" t="s">
        <v>10</v>
      </c>
      <c r="K18" s="39" t="s">
        <v>48</v>
      </c>
      <c r="L18" s="39" t="s">
        <v>10</v>
      </c>
      <c r="M18" s="39" t="s">
        <v>10</v>
      </c>
      <c r="N18" s="39" t="s">
        <v>10</v>
      </c>
      <c r="O18" s="39" t="s">
        <v>10</v>
      </c>
    </row>
    <row r="19" spans="2:15" ht="14.25" customHeight="1">
      <c r="B19" s="14" t="s">
        <v>20</v>
      </c>
      <c r="C19" s="15"/>
      <c r="D19" s="39" t="s">
        <v>10</v>
      </c>
      <c r="E19" s="39" t="s">
        <v>10</v>
      </c>
      <c r="F19" s="39" t="s">
        <v>10</v>
      </c>
      <c r="G19" s="39" t="s">
        <v>10</v>
      </c>
      <c r="H19" s="39" t="s">
        <v>10</v>
      </c>
      <c r="I19" s="39" t="s">
        <v>10</v>
      </c>
      <c r="J19" s="39" t="s">
        <v>10</v>
      </c>
      <c r="K19" s="39" t="s">
        <v>48</v>
      </c>
      <c r="L19" s="39" t="s">
        <v>10</v>
      </c>
      <c r="M19" s="39" t="s">
        <v>10</v>
      </c>
      <c r="N19" s="39" t="s">
        <v>10</v>
      </c>
      <c r="O19" s="39" t="s">
        <v>10</v>
      </c>
    </row>
    <row r="20" spans="2:15" ht="14.25" customHeight="1">
      <c r="B20" s="14" t="s">
        <v>22</v>
      </c>
      <c r="C20" s="15"/>
      <c r="D20" s="16">
        <f>SUM(F20,H20,J20,L20,N20)</f>
        <v>15</v>
      </c>
      <c r="E20" s="8">
        <f>SUM(G20,I20,K20,M20,O20)</f>
        <v>11</v>
      </c>
      <c r="F20" s="39" t="s">
        <v>10</v>
      </c>
      <c r="G20" s="39" t="s">
        <v>10</v>
      </c>
      <c r="H20" s="8">
        <v>15</v>
      </c>
      <c r="I20" s="8">
        <v>11</v>
      </c>
      <c r="J20" s="39" t="s">
        <v>10</v>
      </c>
      <c r="K20" s="39" t="s">
        <v>48</v>
      </c>
      <c r="L20" s="39" t="s">
        <v>10</v>
      </c>
      <c r="M20" s="39" t="s">
        <v>10</v>
      </c>
      <c r="N20" s="39" t="s">
        <v>10</v>
      </c>
      <c r="O20" s="39" t="s">
        <v>10</v>
      </c>
    </row>
    <row r="21" spans="2:15" ht="28.5" customHeight="1">
      <c r="B21" s="14" t="s">
        <v>24</v>
      </c>
      <c r="C21" s="15"/>
      <c r="D21" s="16">
        <f aca="true" t="shared" si="4" ref="D21:E25">SUM(F21,H21,J21,L21,N21)</f>
        <v>10</v>
      </c>
      <c r="E21" s="8">
        <f t="shared" si="4"/>
        <v>300</v>
      </c>
      <c r="F21" s="39">
        <v>10</v>
      </c>
      <c r="G21" s="39">
        <v>300</v>
      </c>
      <c r="H21" s="39" t="s">
        <v>48</v>
      </c>
      <c r="I21" s="39" t="s">
        <v>48</v>
      </c>
      <c r="J21" s="39" t="s">
        <v>10</v>
      </c>
      <c r="K21" s="39" t="s">
        <v>48</v>
      </c>
      <c r="L21" s="39" t="s">
        <v>10</v>
      </c>
      <c r="M21" s="39" t="s">
        <v>10</v>
      </c>
      <c r="N21" s="39" t="s">
        <v>10</v>
      </c>
      <c r="O21" s="39" t="s">
        <v>10</v>
      </c>
    </row>
    <row r="22" spans="2:15" ht="14.25" customHeight="1">
      <c r="B22" s="14" t="s">
        <v>26</v>
      </c>
      <c r="C22" s="15"/>
      <c r="D22" s="16">
        <f t="shared" si="4"/>
        <v>15</v>
      </c>
      <c r="E22" s="8">
        <f t="shared" si="4"/>
        <v>17</v>
      </c>
      <c r="F22" s="8">
        <v>1</v>
      </c>
      <c r="G22" s="8">
        <v>1</v>
      </c>
      <c r="H22" s="39">
        <v>14</v>
      </c>
      <c r="I22" s="39">
        <v>16</v>
      </c>
      <c r="J22" s="39" t="s">
        <v>10</v>
      </c>
      <c r="K22" s="39" t="s">
        <v>10</v>
      </c>
      <c r="L22" s="39" t="s">
        <v>10</v>
      </c>
      <c r="M22" s="39" t="s">
        <v>10</v>
      </c>
      <c r="N22" s="39" t="s">
        <v>10</v>
      </c>
      <c r="O22" s="39" t="s">
        <v>10</v>
      </c>
    </row>
    <row r="23" spans="2:15" ht="14.25" customHeight="1">
      <c r="B23" s="14" t="s">
        <v>28</v>
      </c>
      <c r="C23" s="15"/>
      <c r="D23" s="16">
        <f t="shared" si="4"/>
        <v>28</v>
      </c>
      <c r="E23" s="8">
        <f t="shared" si="4"/>
        <v>48</v>
      </c>
      <c r="F23" s="8">
        <v>19</v>
      </c>
      <c r="G23" s="8">
        <v>25</v>
      </c>
      <c r="H23" s="39">
        <v>9</v>
      </c>
      <c r="I23" s="39">
        <v>23</v>
      </c>
      <c r="J23" s="39" t="s">
        <v>10</v>
      </c>
      <c r="K23" s="39" t="s">
        <v>48</v>
      </c>
      <c r="L23" s="39" t="s">
        <v>10</v>
      </c>
      <c r="M23" s="39" t="s">
        <v>10</v>
      </c>
      <c r="N23" s="39" t="s">
        <v>10</v>
      </c>
      <c r="O23" s="39" t="s">
        <v>10</v>
      </c>
    </row>
    <row r="24" spans="2:15" ht="14.25" customHeight="1">
      <c r="B24" s="14" t="s">
        <v>30</v>
      </c>
      <c r="C24" s="15"/>
      <c r="D24" s="16">
        <f t="shared" si="4"/>
        <v>19</v>
      </c>
      <c r="E24" s="8">
        <f t="shared" si="4"/>
        <v>40</v>
      </c>
      <c r="F24" s="39" t="s">
        <v>10</v>
      </c>
      <c r="G24" s="39" t="s">
        <v>10</v>
      </c>
      <c r="H24" s="39">
        <v>19</v>
      </c>
      <c r="I24" s="39">
        <v>40</v>
      </c>
      <c r="J24" s="39" t="s">
        <v>10</v>
      </c>
      <c r="K24" s="39" t="s">
        <v>48</v>
      </c>
      <c r="L24" s="39" t="s">
        <v>10</v>
      </c>
      <c r="M24" s="39" t="s">
        <v>10</v>
      </c>
      <c r="N24" s="39" t="s">
        <v>10</v>
      </c>
      <c r="O24" s="39" t="s">
        <v>10</v>
      </c>
    </row>
    <row r="25" spans="2:15" ht="14.25" customHeight="1" thickBot="1">
      <c r="B25" s="14" t="s">
        <v>32</v>
      </c>
      <c r="C25" s="15"/>
      <c r="D25" s="16">
        <f t="shared" si="4"/>
        <v>117</v>
      </c>
      <c r="E25" s="8">
        <f t="shared" si="4"/>
        <v>249</v>
      </c>
      <c r="F25" s="8">
        <v>3</v>
      </c>
      <c r="G25" s="8">
        <v>2</v>
      </c>
      <c r="H25" s="8">
        <v>111</v>
      </c>
      <c r="I25" s="8">
        <v>242</v>
      </c>
      <c r="J25" s="8">
        <v>3</v>
      </c>
      <c r="K25" s="8">
        <v>5</v>
      </c>
      <c r="L25" s="39" t="s">
        <v>10</v>
      </c>
      <c r="M25" s="39" t="s">
        <v>10</v>
      </c>
      <c r="N25" s="39" t="s">
        <v>10</v>
      </c>
      <c r="O25" s="39" t="s">
        <v>10</v>
      </c>
    </row>
    <row r="26" spans="1:15" ht="14.25" customHeight="1">
      <c r="A26" s="36"/>
      <c r="B26" s="36" t="s">
        <v>58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4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4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</sheetData>
  <mergeCells count="15">
    <mergeCell ref="N3:N4"/>
    <mergeCell ref="O3:O4"/>
    <mergeCell ref="N2:O2"/>
    <mergeCell ref="F2:K2"/>
    <mergeCell ref="L2:M2"/>
    <mergeCell ref="L3:L4"/>
    <mergeCell ref="M3:M4"/>
    <mergeCell ref="H3:I3"/>
    <mergeCell ref="J3:K3"/>
    <mergeCell ref="B1:F1"/>
    <mergeCell ref="B2:B4"/>
    <mergeCell ref="D2:E2"/>
    <mergeCell ref="D3:D4"/>
    <mergeCell ref="E3:E4"/>
    <mergeCell ref="F3:G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2002-02-26T06:34:31Z</cp:lastPrinted>
  <dcterms:modified xsi:type="dcterms:W3CDTF">2002-09-13T07:11:55Z</dcterms:modified>
  <cp:category/>
  <cp:version/>
  <cp:contentType/>
  <cp:contentStatus/>
</cp:coreProperties>
</file>