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長崎市～高島町" sheetId="1" r:id="rId1"/>
    <sheet name="野母崎町～深江町" sheetId="2" r:id="rId2"/>
    <sheet name="大島村～上対馬町" sheetId="3" r:id="rId3"/>
  </sheets>
  <definedNames>
    <definedName name="_xlnm.Print_Area" localSheetId="2">'大島村～上対馬町'!$A$1:$Y$46</definedName>
    <definedName name="_xlnm.Print_Area" localSheetId="0">'長崎市～高島町'!$A$1:$Y$48</definedName>
    <definedName name="_xlnm.Print_Area" localSheetId="1">'野母崎町～深江町'!$A$1:$Z$48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<sst xmlns="http://schemas.openxmlformats.org/spreadsheetml/2006/main" count="1380" uniqueCount="150">
  <si>
    <t xml:space="preserve">                 数</t>
  </si>
  <si>
    <t xml:space="preserve">                                               動</t>
  </si>
  <si>
    <t xml:space="preserve">                    力                                    漁                                  船</t>
  </si>
  <si>
    <t>総            数</t>
  </si>
  <si>
    <t>無 動 力 漁 船</t>
  </si>
  <si>
    <t>計</t>
  </si>
  <si>
    <t>0  ～  4.9 ｔ</t>
  </si>
  <si>
    <t>5 ～</t>
  </si>
  <si>
    <t>10 ～ 19 ｔ</t>
  </si>
  <si>
    <t>20 ～ 29 ｔ</t>
  </si>
  <si>
    <t>30 ～ 49 ｔ</t>
  </si>
  <si>
    <t>50 ～ 99 ｔ</t>
  </si>
  <si>
    <t>100 ～ 199 ｔ</t>
  </si>
  <si>
    <t>200 ｔ 以 上</t>
  </si>
  <si>
    <t>隻数</t>
  </si>
  <si>
    <t>総ｔ数</t>
  </si>
  <si>
    <t>野  母  崎  町</t>
  </si>
  <si>
    <t>-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</si>
  <si>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</si>
  <si>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</si>
  <si>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</si>
  <si>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</si>
  <si>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</si>
  <si>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</si>
  <si>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</si>
  <si>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〈 漁  業  種  類  別 〉</t>
  </si>
  <si>
    <t>大    島    町</t>
  </si>
  <si>
    <t>採介藻</t>
  </si>
  <si>
    <t>崎    戸    町</t>
  </si>
  <si>
    <t>定置</t>
  </si>
  <si>
    <t>一本釣</t>
  </si>
  <si>
    <t>大  瀬  戸  町</t>
  </si>
  <si>
    <t>はえなわ</t>
  </si>
  <si>
    <t>外    海    町</t>
  </si>
  <si>
    <t>刺網</t>
  </si>
  <si>
    <t>東彼杵郡</t>
  </si>
  <si>
    <t>まき網(網船)</t>
  </si>
  <si>
    <t>東  彼  杵  町</t>
  </si>
  <si>
    <t>敷網</t>
  </si>
  <si>
    <t>川    棚    町</t>
  </si>
  <si>
    <t>波  佐  見  町</t>
  </si>
  <si>
    <t>底びき網</t>
  </si>
  <si>
    <t>以西底びき網</t>
  </si>
  <si>
    <t>北高来郡</t>
  </si>
  <si>
    <t>ひき網</t>
  </si>
  <si>
    <t>かつお・まぐろ</t>
  </si>
  <si>
    <t>森    山    町</t>
  </si>
  <si>
    <t>飯    盛    町</t>
  </si>
  <si>
    <t>官公庁船</t>
  </si>
  <si>
    <t>高    来    町</t>
  </si>
  <si>
    <t>漁獲物運搬船</t>
  </si>
  <si>
    <t>小  長  井  町</t>
  </si>
  <si>
    <t>雑漁業</t>
  </si>
  <si>
    <t>南高来郡</t>
  </si>
  <si>
    <t>〈 根   拠   地   別 〉</t>
  </si>
  <si>
    <t>市部</t>
  </si>
  <si>
    <t>有    明    町</t>
  </si>
  <si>
    <t>国    見    町</t>
  </si>
  <si>
    <t>郡部</t>
  </si>
  <si>
    <t>瑞    穂    町</t>
  </si>
  <si>
    <t>吾    妻    町</t>
  </si>
  <si>
    <t>長崎市</t>
  </si>
  <si>
    <t>愛    野    町</t>
  </si>
  <si>
    <t>佐世保市</t>
  </si>
  <si>
    <t>島原市</t>
  </si>
  <si>
    <t>千  々  石  町</t>
  </si>
  <si>
    <t>諫早市</t>
  </si>
  <si>
    <t>小    浜    町</t>
  </si>
  <si>
    <t>南  串  山  町</t>
  </si>
  <si>
    <t>大村市</t>
  </si>
  <si>
    <t>加  津  佐  町</t>
  </si>
  <si>
    <t>福江市</t>
  </si>
  <si>
    <t>口  之  津  町</t>
  </si>
  <si>
    <t>平戸市</t>
  </si>
  <si>
    <t>松浦市</t>
  </si>
  <si>
    <t>南  有  馬  町</t>
  </si>
  <si>
    <t>北  有  馬  町</t>
  </si>
  <si>
    <t>西彼杵郡</t>
  </si>
  <si>
    <t>西  有  家  町</t>
  </si>
  <si>
    <t>有    家    町</t>
  </si>
  <si>
    <t>香    焼    町</t>
  </si>
  <si>
    <t>布    津    町</t>
  </si>
  <si>
    <t>伊  王  島  町</t>
  </si>
  <si>
    <t>高    島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</si>
  <si>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</si>
  <si>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</si>
  <si>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</si>
  <si>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</si>
  <si>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</si>
  <si>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</si>
  <si>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</si>
  <si>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</si>
  <si>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</si>
  <si>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</si>
  <si>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</si>
  <si>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</si>
  <si>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</si>
  <si>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</si>
  <si>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</si>
  <si>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</si>
  <si>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</si>
  <si>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</si>
  <si>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</si>
  <si>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</si>
  <si>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</si>
  <si>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</si>
  <si>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</si>
  <si>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</si>
  <si>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</si>
  <si>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</si>
  <si>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</si>
  <si>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</si>
  <si>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</si>
  <si>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</si>
  <si>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</si>
  <si>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</si>
  <si>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</si>
  <si>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</si>
  <si>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</si>
  <si>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</si>
  <si>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</si>
  <si>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</si>
  <si>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１００        漁                           船</t>
  </si>
  <si>
    <t>-</t>
  </si>
  <si>
    <t>まき網漁業附属船</t>
  </si>
  <si>
    <t xml:space="preserve">    10</t>
  </si>
  <si>
    <t>-</t>
  </si>
  <si>
    <t xml:space="preserve">     7</t>
  </si>
  <si>
    <t xml:space="preserve">     8</t>
  </si>
  <si>
    <t xml:space="preserve">     9</t>
  </si>
  <si>
    <t xml:space="preserve">    11</t>
  </si>
  <si>
    <t>-</t>
  </si>
  <si>
    <t xml:space="preserve">                     １００        漁                           船</t>
  </si>
  <si>
    <t>-</t>
  </si>
  <si>
    <t>-</t>
  </si>
  <si>
    <t xml:space="preserve">                     １００        漁                           船</t>
  </si>
  <si>
    <t>-</t>
  </si>
  <si>
    <t>9.9 ｔ</t>
  </si>
  <si>
    <t>市  町  村</t>
  </si>
  <si>
    <t>漁業種類
市  町  村</t>
  </si>
  <si>
    <t>（ 平 成 12 年 ）</t>
  </si>
  <si>
    <t>（ 平 成 12 年 ）（ 続 ）</t>
  </si>
  <si>
    <t>平成6年</t>
  </si>
  <si>
    <t xml:space="preserve">    12</t>
  </si>
  <si>
    <t>-</t>
  </si>
  <si>
    <t>-</t>
  </si>
  <si>
    <t>（各年12月31日現在）</t>
  </si>
  <si>
    <t xml:space="preserve">    単位：隻、ｔ</t>
  </si>
  <si>
    <t>資料  県海洋漁業課「漁船統計表」</t>
  </si>
  <si>
    <t xml:space="preserve">       単位：隻、ｔ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</si>
</sst>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2" fontId="5" fillId="0" borderId="0" xfId="16" applyNumberFormat="1" applyFont="1" applyFill="1" applyAlignment="1">
      <alignment/>
    </xf>
    <xf numFmtId="181" fontId="5" fillId="0" borderId="0" xfId="16" applyNumberFormat="1" applyFont="1" applyFill="1" applyAlignment="1">
      <alignment/>
    </xf>
    <xf numFmtId="182" fontId="7" fillId="0" borderId="0" xfId="16" applyNumberFormat="1" applyFont="1" applyFill="1" applyAlignment="1">
      <alignment/>
    </xf>
    <xf numFmtId="181" fontId="5" fillId="0" borderId="1" xfId="16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1" fontId="5" fillId="0" borderId="1" xfId="16" applyNumberFormat="1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2" fontId="5" fillId="0" borderId="1" xfId="16" applyNumberFormat="1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2" fontId="5" fillId="0" borderId="3" xfId="16" applyNumberFormat="1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distributed"/>
    </xf>
    <xf numFmtId="182" fontId="5" fillId="0" borderId="5" xfId="16" applyNumberFormat="1" applyFont="1" applyFill="1" applyBorder="1" applyAlignment="1">
      <alignment horizontal="center" vertical="distributed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distributed" wrapText="1"/>
    </xf>
    <xf numFmtId="182" fontId="5" fillId="0" borderId="7" xfId="16" applyNumberFormat="1" applyFont="1" applyFill="1" applyBorder="1" applyAlignment="1">
      <alignment horizontal="distributed" vertical="distributed"/>
    </xf>
    <xf numFmtId="182" fontId="5" fillId="0" borderId="8" xfId="16" applyNumberFormat="1" applyFont="1" applyFill="1" applyBorder="1" applyAlignment="1">
      <alignment horizontal="distributed" vertical="distributed"/>
    </xf>
    <xf numFmtId="182" fontId="5" fillId="0" borderId="9" xfId="16" applyNumberFormat="1" applyFont="1" applyFill="1" applyBorder="1" applyAlignment="1">
      <alignment horizontal="distributed" vertical="distributed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2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right"/>
    </xf>
    <xf numFmtId="182" fontId="5" fillId="0" borderId="0" xfId="16" applyNumberFormat="1" applyFont="1" applyFill="1" applyAlignment="1">
      <alignment horizontal="right"/>
    </xf>
    <xf numFmtId="181" fontId="5" fillId="0" borderId="0" xfId="16" applyNumberFormat="1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2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2" fontId="5" fillId="0" borderId="0" xfId="16" applyNumberFormat="1" applyFont="1" applyFill="1" applyAlignment="1">
      <alignment horizontal="centerContinuous"/>
    </xf>
    <xf numFmtId="181" fontId="5" fillId="0" borderId="0" xfId="16" applyFont="1" applyFill="1" applyBorder="1" applyAlignment="1">
      <alignment horizontal="right"/>
    </xf>
    <xf numFmtId="181" fontId="6" fillId="0" borderId="0" xfId="16" applyFont="1" applyFill="1" applyBorder="1" applyAlignment="1">
      <alignment/>
    </xf>
    <xf numFmtId="182" fontId="5" fillId="0" borderId="0" xfId="16" applyNumberFormat="1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/>
    </xf>
    <xf numFmtId="182" fontId="7" fillId="0" borderId="0" xfId="16" applyNumberFormat="1" applyFont="1" applyFill="1" applyBorder="1" applyAlignment="1">
      <alignment/>
    </xf>
    <xf numFmtId="181" fontId="5" fillId="0" borderId="0" xfId="16" applyNumberFormat="1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distributed"/>
    </xf>
    <xf numFmtId="181" fontId="5" fillId="0" borderId="0" xfId="16" applyFont="1" applyFill="1" applyBorder="1" applyAlignment="1">
      <alignment horizontal="center" vertical="distributed"/>
    </xf>
    <xf numFmtId="182" fontId="5" fillId="0" borderId="0" xfId="16" applyNumberFormat="1" applyFont="1" applyFill="1" applyBorder="1" applyAlignment="1">
      <alignment horizontal="center" vertical="distributed"/>
    </xf>
    <xf numFmtId="181" fontId="5" fillId="0" borderId="0" xfId="16" applyFont="1" applyFill="1" applyBorder="1" applyAlignment="1">
      <alignment horizontal="distributed"/>
    </xf>
    <xf numFmtId="0" fontId="8" fillId="0" borderId="0" xfId="0" applyFont="1" applyFill="1" applyBorder="1" applyAlignment="1">
      <alignment vertical="distributed"/>
    </xf>
    <xf numFmtId="181" fontId="5" fillId="0" borderId="0" xfId="16" applyFont="1" applyFill="1" applyBorder="1" applyAlignment="1">
      <alignment horizontal="distributed" vertical="distributed" wrapText="1"/>
    </xf>
    <xf numFmtId="182" fontId="5" fillId="0" borderId="0" xfId="16" applyNumberFormat="1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distributed" wrapText="1"/>
    </xf>
    <xf numFmtId="0" fontId="8" fillId="0" borderId="0" xfId="0" applyFont="1" applyFill="1" applyBorder="1" applyAlignment="1">
      <alignment horizontal="distributed" vertical="distributed"/>
    </xf>
    <xf numFmtId="182" fontId="5" fillId="0" borderId="0" xfId="16" applyNumberFormat="1" applyFont="1" applyFill="1" applyBorder="1" applyAlignment="1">
      <alignment horizontal="distributed"/>
    </xf>
    <xf numFmtId="181" fontId="5" fillId="0" borderId="0" xfId="16" applyNumberFormat="1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2" fontId="5" fillId="0" borderId="0" xfId="16" applyNumberFormat="1" applyFont="1" applyFill="1" applyBorder="1" applyAlignment="1">
      <alignment horizontal="right"/>
    </xf>
    <xf numFmtId="181" fontId="5" fillId="0" borderId="0" xfId="16" applyNumberFormat="1" applyFont="1" applyFill="1" applyBorder="1" applyAlignment="1">
      <alignment horizontal="right"/>
    </xf>
    <xf numFmtId="181" fontId="5" fillId="0" borderId="0" xfId="16" applyNumberFormat="1" applyFont="1" applyFill="1" applyAlignment="1">
      <alignment horizontal="right"/>
    </xf>
    <xf numFmtId="181" fontId="5" fillId="0" borderId="11" xfId="16" applyFont="1" applyFill="1" applyBorder="1" applyAlignment="1">
      <alignment/>
    </xf>
    <xf numFmtId="181" fontId="5" fillId="0" borderId="8" xfId="16" applyFont="1" applyFill="1" applyBorder="1" applyAlignment="1">
      <alignment horizontal="center" vertical="distributed"/>
    </xf>
    <xf numFmtId="181" fontId="5" fillId="0" borderId="9" xfId="16" applyFont="1" applyFill="1" applyBorder="1" applyAlignment="1">
      <alignment horizontal="center" vertical="distributed"/>
    </xf>
    <xf numFmtId="181" fontId="5" fillId="0" borderId="12" xfId="16" applyFont="1" applyFill="1" applyBorder="1" applyAlignment="1">
      <alignment horizontal="center" vertical="distributed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82" fontId="5" fillId="0" borderId="8" xfId="16" applyNumberFormat="1" applyFont="1" applyFill="1" applyBorder="1" applyAlignment="1">
      <alignment horizontal="center" vertical="distributed"/>
    </xf>
    <xf numFmtId="182" fontId="5" fillId="0" borderId="9" xfId="16" applyNumberFormat="1" applyFont="1" applyFill="1" applyBorder="1" applyAlignment="1">
      <alignment horizontal="center" vertical="distributed"/>
    </xf>
    <xf numFmtId="182" fontId="5" fillId="0" borderId="17" xfId="16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81" fontId="5" fillId="0" borderId="16" xfId="16" applyNumberFormat="1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showGridLines="0" tabSelected="1" zoomScale="75" zoomScaleNormal="75" workbookViewId="0" topLeftCell="A1">
      <selection activeCell="H3" sqref="H3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2.00390625" style="1" customWidth="1"/>
    <col min="5" max="5" width="16.25390625" style="3" customWidth="1"/>
    <col min="6" max="6" width="11.875" style="1" customWidth="1"/>
    <col min="7" max="7" width="12.75390625" style="3" customWidth="1"/>
    <col min="8" max="8" width="12.00390625" style="4" customWidth="1"/>
    <col min="9" max="9" width="16.75390625" style="3" customWidth="1"/>
    <col min="10" max="10" width="11.875" style="1" customWidth="1"/>
    <col min="11" max="11" width="15.75390625" style="3" customWidth="1"/>
    <col min="12" max="12" width="11.875" style="1" customWidth="1"/>
    <col min="13" max="13" width="13.25390625" style="3" customWidth="1"/>
    <col min="14" max="14" width="10.875" style="1" customWidth="1"/>
    <col min="15" max="15" width="13.375" style="3" customWidth="1"/>
    <col min="16" max="16" width="8.75390625" style="1" customWidth="1"/>
    <col min="17" max="17" width="13.25390625" style="3" customWidth="1"/>
    <col min="18" max="18" width="8.625" style="1" customWidth="1"/>
    <col min="19" max="19" width="13.375" style="3" customWidth="1"/>
    <col min="20" max="20" width="8.375" style="1" customWidth="1"/>
    <col min="21" max="21" width="13.125" style="3" customWidth="1"/>
    <col min="22" max="22" width="8.75390625" style="1" customWidth="1"/>
    <col min="23" max="23" width="13.125" style="3" customWidth="1"/>
    <col min="24" max="24" width="8.75390625" style="1" customWidth="1"/>
    <col min="25" max="25" width="13.00390625" style="3" customWidth="1"/>
    <col min="26" max="16384" width="8.625" style="1" customWidth="1"/>
  </cols>
  <sheetData>
    <row r="1" spans="2:17" ht="24">
      <c r="B1" s="2" t="s">
        <v>122</v>
      </c>
      <c r="M1" s="5" t="s">
        <v>0</v>
      </c>
      <c r="Q1" s="3" t="s">
        <v>140</v>
      </c>
    </row>
    <row r="2" spans="1:25" ht="30" customHeight="1" thickBot="1">
      <c r="A2" s="6"/>
      <c r="B2" s="6" t="s">
        <v>146</v>
      </c>
      <c r="C2" s="6"/>
      <c r="D2" s="6"/>
      <c r="E2" s="7"/>
      <c r="F2" s="6"/>
      <c r="G2" s="7"/>
      <c r="H2" s="8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9" t="s">
        <v>147</v>
      </c>
      <c r="Y2" s="10"/>
    </row>
    <row r="3" spans="2:25" s="11" customFormat="1" ht="18.75" customHeight="1">
      <c r="B3" s="63" t="s">
        <v>139</v>
      </c>
      <c r="C3" s="12"/>
      <c r="D3" s="66" t="s">
        <v>3</v>
      </c>
      <c r="E3" s="67"/>
      <c r="F3" s="66" t="s">
        <v>4</v>
      </c>
      <c r="G3" s="67"/>
      <c r="H3" s="74" t="s">
        <v>1</v>
      </c>
      <c r="I3" s="13"/>
      <c r="J3" s="14"/>
      <c r="K3" s="13"/>
      <c r="L3" s="14"/>
      <c r="M3" s="72" t="s">
        <v>2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2:25" s="11" customFormat="1" ht="37.5" customHeight="1">
      <c r="B4" s="64"/>
      <c r="C4" s="12"/>
      <c r="D4" s="68"/>
      <c r="E4" s="69"/>
      <c r="F4" s="68"/>
      <c r="G4" s="69"/>
      <c r="H4" s="70" t="s">
        <v>5</v>
      </c>
      <c r="I4" s="71"/>
      <c r="J4" s="60" t="s">
        <v>6</v>
      </c>
      <c r="K4" s="61"/>
      <c r="L4" s="15" t="s">
        <v>7</v>
      </c>
      <c r="M4" s="16" t="s">
        <v>137</v>
      </c>
      <c r="N4" s="60" t="s">
        <v>8</v>
      </c>
      <c r="O4" s="61"/>
      <c r="P4" s="60" t="s">
        <v>9</v>
      </c>
      <c r="Q4" s="61"/>
      <c r="R4" s="60" t="s">
        <v>10</v>
      </c>
      <c r="S4" s="61"/>
      <c r="T4" s="60" t="s">
        <v>11</v>
      </c>
      <c r="U4" s="61"/>
      <c r="V4" s="60" t="s">
        <v>12</v>
      </c>
      <c r="W4" s="61"/>
      <c r="X4" s="60" t="s">
        <v>13</v>
      </c>
      <c r="Y4" s="62"/>
    </row>
    <row r="5" spans="1:25" s="11" customFormat="1" ht="38.25" customHeight="1">
      <c r="A5" s="14"/>
      <c r="B5" s="65"/>
      <c r="C5" s="17"/>
      <c r="D5" s="18" t="s">
        <v>14</v>
      </c>
      <c r="E5" s="19" t="s">
        <v>15</v>
      </c>
      <c r="F5" s="19" t="s">
        <v>14</v>
      </c>
      <c r="G5" s="19" t="s">
        <v>15</v>
      </c>
      <c r="H5" s="19" t="s">
        <v>14</v>
      </c>
      <c r="I5" s="19" t="s">
        <v>15</v>
      </c>
      <c r="J5" s="19" t="s">
        <v>14</v>
      </c>
      <c r="K5" s="19" t="s">
        <v>15</v>
      </c>
      <c r="L5" s="20" t="s">
        <v>14</v>
      </c>
      <c r="M5" s="21" t="s">
        <v>15</v>
      </c>
      <c r="N5" s="19" t="s">
        <v>14</v>
      </c>
      <c r="O5" s="19" t="s">
        <v>15</v>
      </c>
      <c r="P5" s="19" t="s">
        <v>14</v>
      </c>
      <c r="Q5" s="19" t="s">
        <v>15</v>
      </c>
      <c r="R5" s="19" t="s">
        <v>14</v>
      </c>
      <c r="S5" s="19" t="s">
        <v>15</v>
      </c>
      <c r="T5" s="19" t="s">
        <v>14</v>
      </c>
      <c r="U5" s="19" t="s">
        <v>15</v>
      </c>
      <c r="V5" s="19" t="s">
        <v>14</v>
      </c>
      <c r="W5" s="19" t="s">
        <v>15</v>
      </c>
      <c r="X5" s="19" t="s">
        <v>14</v>
      </c>
      <c r="Y5" s="20" t="s">
        <v>15</v>
      </c>
    </row>
    <row r="6" spans="2:25" ht="37.5" customHeight="1">
      <c r="B6" s="22" t="s">
        <v>142</v>
      </c>
      <c r="C6" s="23"/>
      <c r="D6" s="24">
        <v>30590</v>
      </c>
      <c r="E6" s="3">
        <v>143423.21</v>
      </c>
      <c r="F6" s="1">
        <v>504</v>
      </c>
      <c r="G6" s="3">
        <v>415.33</v>
      </c>
      <c r="H6" s="4">
        <v>30086</v>
      </c>
      <c r="I6" s="3">
        <v>143007.88</v>
      </c>
      <c r="J6" s="1">
        <v>26940</v>
      </c>
      <c r="K6" s="3">
        <v>52102.26</v>
      </c>
      <c r="L6" s="1">
        <v>1560</v>
      </c>
      <c r="M6" s="3">
        <v>11505.97</v>
      </c>
      <c r="N6" s="1">
        <v>1229</v>
      </c>
      <c r="O6" s="3">
        <v>19398.89</v>
      </c>
      <c r="P6" s="1">
        <v>1</v>
      </c>
      <c r="Q6" s="3">
        <v>27.8</v>
      </c>
      <c r="R6" s="1">
        <v>14</v>
      </c>
      <c r="S6" s="3">
        <v>572.67</v>
      </c>
      <c r="T6" s="1">
        <v>95</v>
      </c>
      <c r="U6" s="3">
        <v>6869.93</v>
      </c>
      <c r="V6" s="1">
        <v>152</v>
      </c>
      <c r="W6" s="3">
        <v>21082.11</v>
      </c>
      <c r="X6" s="1">
        <v>95</v>
      </c>
      <c r="Y6" s="3">
        <v>31448.25</v>
      </c>
    </row>
    <row r="7" spans="2:25" ht="18.75" customHeight="1">
      <c r="B7" s="25" t="s">
        <v>127</v>
      </c>
      <c r="C7" s="23"/>
      <c r="D7" s="24">
        <v>30204</v>
      </c>
      <c r="E7" s="3">
        <v>136164.54</v>
      </c>
      <c r="F7" s="1">
        <v>413</v>
      </c>
      <c r="G7" s="3">
        <v>354.95</v>
      </c>
      <c r="H7" s="4">
        <v>29791</v>
      </c>
      <c r="I7" s="3">
        <v>135809.59</v>
      </c>
      <c r="J7" s="1">
        <v>26700</v>
      </c>
      <c r="K7" s="3">
        <v>51530.82</v>
      </c>
      <c r="L7" s="1">
        <v>1567</v>
      </c>
      <c r="M7" s="3">
        <v>11550.68</v>
      </c>
      <c r="N7" s="1">
        <v>1206</v>
      </c>
      <c r="O7" s="3">
        <v>19019.88</v>
      </c>
      <c r="P7" s="1">
        <v>1</v>
      </c>
      <c r="Q7" s="3">
        <v>27.8</v>
      </c>
      <c r="R7" s="1">
        <v>11</v>
      </c>
      <c r="S7" s="3">
        <v>446.05</v>
      </c>
      <c r="T7" s="1">
        <v>91</v>
      </c>
      <c r="U7" s="3">
        <v>6721.26</v>
      </c>
      <c r="V7" s="1">
        <v>132</v>
      </c>
      <c r="W7" s="3">
        <v>18545.11</v>
      </c>
      <c r="X7" s="1">
        <v>83</v>
      </c>
      <c r="Y7" s="3">
        <v>27967.99</v>
      </c>
    </row>
    <row r="8" spans="2:25" ht="18.75" customHeight="1">
      <c r="B8" s="25" t="s">
        <v>128</v>
      </c>
      <c r="C8" s="23"/>
      <c r="D8" s="24">
        <v>29801</v>
      </c>
      <c r="E8" s="3">
        <v>126740.16</v>
      </c>
      <c r="F8" s="1">
        <v>689</v>
      </c>
      <c r="G8" s="3">
        <v>522.56</v>
      </c>
      <c r="H8" s="4">
        <v>29112</v>
      </c>
      <c r="I8" s="3">
        <v>126217.6</v>
      </c>
      <c r="J8" s="1">
        <v>26162</v>
      </c>
      <c r="K8" s="3">
        <v>50636.16</v>
      </c>
      <c r="L8" s="1">
        <v>1542</v>
      </c>
      <c r="M8" s="3">
        <v>11353.89</v>
      </c>
      <c r="N8" s="1">
        <v>1141</v>
      </c>
      <c r="O8" s="3">
        <v>18020.95</v>
      </c>
      <c r="P8" s="1">
        <v>1</v>
      </c>
      <c r="Q8" s="3">
        <v>27.8</v>
      </c>
      <c r="R8" s="1">
        <v>10</v>
      </c>
      <c r="S8" s="3">
        <v>404.31</v>
      </c>
      <c r="T8" s="1">
        <v>84</v>
      </c>
      <c r="U8" s="3">
        <v>6251.69</v>
      </c>
      <c r="V8" s="1">
        <v>91</v>
      </c>
      <c r="W8" s="3">
        <v>12874.16</v>
      </c>
      <c r="X8" s="1">
        <v>78</v>
      </c>
      <c r="Y8" s="3">
        <v>26598.38</v>
      </c>
    </row>
    <row r="9" spans="2:25" ht="18.75" customHeight="1">
      <c r="B9" s="25" t="s">
        <v>129</v>
      </c>
      <c r="C9" s="23"/>
      <c r="D9" s="24">
        <v>29405</v>
      </c>
      <c r="E9" s="3">
        <v>124457.54</v>
      </c>
      <c r="F9" s="1">
        <v>411</v>
      </c>
      <c r="G9" s="3">
        <v>372.24</v>
      </c>
      <c r="H9" s="4">
        <v>28994</v>
      </c>
      <c r="I9" s="3">
        <v>124085.3</v>
      </c>
      <c r="J9" s="1">
        <v>26073</v>
      </c>
      <c r="K9" s="3">
        <v>50359.49</v>
      </c>
      <c r="L9" s="1">
        <v>1541</v>
      </c>
      <c r="M9" s="3">
        <v>11335.92</v>
      </c>
      <c r="N9" s="1">
        <v>1129</v>
      </c>
      <c r="O9" s="3">
        <v>17758.2</v>
      </c>
      <c r="P9" s="1">
        <v>1</v>
      </c>
      <c r="Q9" s="3">
        <v>27.8</v>
      </c>
      <c r="R9" s="1">
        <v>9</v>
      </c>
      <c r="S9" s="3">
        <v>368.91</v>
      </c>
      <c r="T9" s="1">
        <v>82</v>
      </c>
      <c r="U9" s="3">
        <v>6177.69</v>
      </c>
      <c r="V9" s="1">
        <v>81</v>
      </c>
      <c r="W9" s="3">
        <v>11458.91</v>
      </c>
      <c r="X9" s="1">
        <v>78</v>
      </c>
      <c r="Y9" s="3">
        <v>26598.38</v>
      </c>
    </row>
    <row r="10" spans="2:25" ht="18.75" customHeight="1">
      <c r="B10" s="25" t="s">
        <v>125</v>
      </c>
      <c r="C10" s="23"/>
      <c r="D10" s="24">
        <v>29873</v>
      </c>
      <c r="E10" s="3">
        <v>121669.13</v>
      </c>
      <c r="F10" s="1">
        <v>629</v>
      </c>
      <c r="G10" s="3">
        <v>474.9</v>
      </c>
      <c r="H10" s="4">
        <v>29244</v>
      </c>
      <c r="I10" s="3">
        <v>121194.23</v>
      </c>
      <c r="J10" s="1">
        <v>26337</v>
      </c>
      <c r="K10" s="3">
        <v>50317.7</v>
      </c>
      <c r="L10" s="1">
        <v>1558</v>
      </c>
      <c r="M10" s="3">
        <v>11458.95</v>
      </c>
      <c r="N10" s="1">
        <v>1120</v>
      </c>
      <c r="O10" s="3">
        <v>17608.68</v>
      </c>
      <c r="P10" s="1">
        <v>1</v>
      </c>
      <c r="Q10" s="3">
        <v>27.8</v>
      </c>
      <c r="R10" s="1">
        <v>8</v>
      </c>
      <c r="S10" s="3">
        <v>322.67</v>
      </c>
      <c r="T10" s="1">
        <v>78</v>
      </c>
      <c r="U10" s="3">
        <v>5928.97</v>
      </c>
      <c r="V10" s="1">
        <v>67</v>
      </c>
      <c r="W10" s="3">
        <v>9519.6</v>
      </c>
      <c r="X10" s="1">
        <v>75</v>
      </c>
      <c r="Y10" s="3">
        <v>26009.86</v>
      </c>
    </row>
    <row r="11" spans="2:25" ht="18.75" customHeight="1">
      <c r="B11" s="25" t="s">
        <v>130</v>
      </c>
      <c r="C11" s="23"/>
      <c r="D11" s="24">
        <v>30602</v>
      </c>
      <c r="E11" s="3">
        <v>121963.78</v>
      </c>
      <c r="F11" s="1">
        <v>630</v>
      </c>
      <c r="G11" s="3">
        <v>480.96</v>
      </c>
      <c r="H11" s="4">
        <v>29972</v>
      </c>
      <c r="I11" s="3">
        <v>121482.82</v>
      </c>
      <c r="J11" s="1">
        <v>27015</v>
      </c>
      <c r="K11" s="3">
        <v>50750.093</v>
      </c>
      <c r="L11" s="1">
        <v>1611</v>
      </c>
      <c r="M11" s="3">
        <v>11824.67</v>
      </c>
      <c r="N11" s="1">
        <v>1121</v>
      </c>
      <c r="O11" s="3">
        <v>17616.28</v>
      </c>
      <c r="P11" s="1">
        <v>1</v>
      </c>
      <c r="Q11" s="3">
        <v>27.8</v>
      </c>
      <c r="R11" s="1">
        <v>7</v>
      </c>
      <c r="S11" s="3">
        <v>278.05</v>
      </c>
      <c r="T11" s="1">
        <v>78</v>
      </c>
      <c r="U11" s="3">
        <v>5957.72</v>
      </c>
      <c r="V11" s="1">
        <v>65</v>
      </c>
      <c r="W11" s="3">
        <v>9380.37</v>
      </c>
      <c r="X11" s="1">
        <v>74</v>
      </c>
      <c r="Y11" s="3">
        <v>25647.84</v>
      </c>
    </row>
    <row r="12" spans="2:25" ht="37.5" customHeight="1">
      <c r="B12" s="25" t="s">
        <v>143</v>
      </c>
      <c r="C12" s="23"/>
      <c r="D12" s="24">
        <f aca="true" t="shared" si="0" ref="D12:Y12">SUM(D30:D31)</f>
        <v>32070</v>
      </c>
      <c r="E12" s="26">
        <f t="shared" si="0"/>
        <v>127241.87000000001</v>
      </c>
      <c r="F12" s="27">
        <f t="shared" si="0"/>
        <v>396</v>
      </c>
      <c r="G12" s="26">
        <f t="shared" si="0"/>
        <v>412.92999999999995</v>
      </c>
      <c r="H12" s="24">
        <f t="shared" si="0"/>
        <v>31674</v>
      </c>
      <c r="I12" s="26">
        <f t="shared" si="0"/>
        <v>126828.94</v>
      </c>
      <c r="J12" s="24">
        <f t="shared" si="0"/>
        <v>28607</v>
      </c>
      <c r="K12" s="26">
        <f t="shared" si="0"/>
        <v>53101.67999999999</v>
      </c>
      <c r="L12" s="24">
        <f t="shared" si="0"/>
        <v>1672</v>
      </c>
      <c r="M12" s="26">
        <f t="shared" si="0"/>
        <v>12278.11</v>
      </c>
      <c r="N12" s="24">
        <f t="shared" si="0"/>
        <v>1157</v>
      </c>
      <c r="O12" s="26">
        <f t="shared" si="0"/>
        <v>18208.770000000004</v>
      </c>
      <c r="P12" s="24">
        <f t="shared" si="0"/>
        <v>1</v>
      </c>
      <c r="Q12" s="26">
        <f t="shared" si="0"/>
        <v>27.8</v>
      </c>
      <c r="R12" s="24">
        <f t="shared" si="0"/>
        <v>7</v>
      </c>
      <c r="S12" s="26">
        <f t="shared" si="0"/>
        <v>288.40000000000003</v>
      </c>
      <c r="T12" s="24">
        <f t="shared" si="0"/>
        <v>77</v>
      </c>
      <c r="U12" s="26">
        <f t="shared" si="0"/>
        <v>5950.9800000000005</v>
      </c>
      <c r="V12" s="24">
        <f t="shared" si="0"/>
        <v>77</v>
      </c>
      <c r="W12" s="26">
        <f t="shared" si="0"/>
        <v>10837.29</v>
      </c>
      <c r="X12" s="24">
        <f t="shared" si="0"/>
        <v>76</v>
      </c>
      <c r="Y12" s="26">
        <f t="shared" si="0"/>
        <v>26135.909999999996</v>
      </c>
    </row>
    <row r="13" spans="3:4" ht="37.5" customHeight="1">
      <c r="C13" s="23"/>
      <c r="D13" s="24" t="s">
        <v>25</v>
      </c>
    </row>
    <row r="14" spans="2:25" ht="18.75" customHeight="1">
      <c r="B14" s="22" t="s">
        <v>27</v>
      </c>
      <c r="C14" s="23"/>
      <c r="D14" s="24">
        <v>2961</v>
      </c>
      <c r="E14" s="26">
        <v>3672.51</v>
      </c>
      <c r="F14" s="1">
        <v>54</v>
      </c>
      <c r="G14" s="3">
        <v>31.23</v>
      </c>
      <c r="H14" s="4">
        <v>2907</v>
      </c>
      <c r="I14" s="3">
        <v>3641.28</v>
      </c>
      <c r="J14" s="1">
        <v>2878</v>
      </c>
      <c r="K14" s="3">
        <v>3366.25</v>
      </c>
      <c r="L14" s="1">
        <v>18</v>
      </c>
      <c r="M14" s="3">
        <v>125.2</v>
      </c>
      <c r="N14" s="1">
        <v>11</v>
      </c>
      <c r="O14" s="3">
        <v>149.83</v>
      </c>
      <c r="P14" s="28" t="s">
        <v>144</v>
      </c>
      <c r="Q14" s="29" t="s">
        <v>144</v>
      </c>
      <c r="R14" s="28" t="s">
        <v>144</v>
      </c>
      <c r="S14" s="29" t="s">
        <v>144</v>
      </c>
      <c r="T14" s="28" t="s">
        <v>144</v>
      </c>
      <c r="U14" s="29" t="s">
        <v>144</v>
      </c>
      <c r="V14" s="28" t="s">
        <v>144</v>
      </c>
      <c r="W14" s="29" t="s">
        <v>144</v>
      </c>
      <c r="X14" s="28" t="s">
        <v>144</v>
      </c>
      <c r="Y14" s="29" t="s">
        <v>144</v>
      </c>
    </row>
    <row r="15" spans="2:25" ht="18.75" customHeight="1">
      <c r="B15" s="22" t="s">
        <v>29</v>
      </c>
      <c r="C15" s="23"/>
      <c r="D15" s="24">
        <v>976</v>
      </c>
      <c r="E15" s="26">
        <v>3520.88</v>
      </c>
      <c r="F15" s="1">
        <v>62</v>
      </c>
      <c r="G15" s="3">
        <v>176.52</v>
      </c>
      <c r="H15" s="4">
        <v>914</v>
      </c>
      <c r="I15" s="3">
        <v>3344.36</v>
      </c>
      <c r="J15" s="1">
        <v>770</v>
      </c>
      <c r="K15" s="3">
        <v>1743.52</v>
      </c>
      <c r="L15" s="1">
        <v>77</v>
      </c>
      <c r="M15" s="3">
        <v>564.61</v>
      </c>
      <c r="N15" s="1">
        <v>67</v>
      </c>
      <c r="O15" s="3">
        <v>1036.23</v>
      </c>
      <c r="P15" s="28" t="s">
        <v>144</v>
      </c>
      <c r="Q15" s="29" t="s">
        <v>144</v>
      </c>
      <c r="R15" s="28" t="s">
        <v>144</v>
      </c>
      <c r="S15" s="29" t="s">
        <v>144</v>
      </c>
      <c r="T15" s="28" t="s">
        <v>144</v>
      </c>
      <c r="U15" s="29" t="s">
        <v>144</v>
      </c>
      <c r="V15" s="28" t="s">
        <v>144</v>
      </c>
      <c r="W15" s="29" t="s">
        <v>144</v>
      </c>
      <c r="X15" s="28" t="s">
        <v>144</v>
      </c>
      <c r="Y15" s="29" t="s">
        <v>144</v>
      </c>
    </row>
    <row r="16" spans="2:25" ht="18.75" customHeight="1">
      <c r="B16" s="22" t="s">
        <v>30</v>
      </c>
      <c r="C16" s="23"/>
      <c r="D16" s="24">
        <v>21210</v>
      </c>
      <c r="E16" s="26">
        <v>47394.52</v>
      </c>
      <c r="F16" s="1">
        <v>230</v>
      </c>
      <c r="G16" s="3">
        <v>139.2</v>
      </c>
      <c r="H16" s="4">
        <v>20980</v>
      </c>
      <c r="I16" s="3">
        <v>47255.32</v>
      </c>
      <c r="J16" s="1">
        <v>19691</v>
      </c>
      <c r="K16" s="3">
        <v>34216.78</v>
      </c>
      <c r="L16" s="1">
        <v>893</v>
      </c>
      <c r="M16" s="3">
        <v>6473.93</v>
      </c>
      <c r="N16" s="1">
        <v>394</v>
      </c>
      <c r="O16" s="3">
        <v>6155.61</v>
      </c>
      <c r="P16" s="28" t="s">
        <v>144</v>
      </c>
      <c r="Q16" s="29" t="s">
        <v>144</v>
      </c>
      <c r="R16" s="28" t="s">
        <v>144</v>
      </c>
      <c r="S16" s="29" t="s">
        <v>144</v>
      </c>
      <c r="T16" s="28">
        <v>1</v>
      </c>
      <c r="U16" s="29">
        <v>60</v>
      </c>
      <c r="V16" s="28" t="s">
        <v>144</v>
      </c>
      <c r="W16" s="28" t="s">
        <v>144</v>
      </c>
      <c r="X16" s="1">
        <v>1</v>
      </c>
      <c r="Y16" s="3">
        <v>349</v>
      </c>
    </row>
    <row r="17" spans="2:25" ht="18.75" customHeight="1">
      <c r="B17" s="22" t="s">
        <v>32</v>
      </c>
      <c r="C17" s="23"/>
      <c r="D17" s="24">
        <v>896</v>
      </c>
      <c r="E17" s="26">
        <v>4214.35</v>
      </c>
      <c r="F17" s="1">
        <v>8</v>
      </c>
      <c r="G17" s="3">
        <v>3.15</v>
      </c>
      <c r="H17" s="4">
        <v>888</v>
      </c>
      <c r="I17" s="3">
        <v>4211.2</v>
      </c>
      <c r="J17" s="1">
        <v>727</v>
      </c>
      <c r="K17" s="3">
        <v>2406.4</v>
      </c>
      <c r="L17" s="1">
        <v>110</v>
      </c>
      <c r="M17" s="3">
        <v>800.91</v>
      </c>
      <c r="N17" s="1">
        <v>49</v>
      </c>
      <c r="O17" s="3">
        <v>869.72</v>
      </c>
      <c r="P17" s="28" t="s">
        <v>144</v>
      </c>
      <c r="Q17" s="29" t="s">
        <v>144</v>
      </c>
      <c r="R17" s="1">
        <v>1</v>
      </c>
      <c r="S17" s="3">
        <v>37.45</v>
      </c>
      <c r="T17" s="1">
        <v>1</v>
      </c>
      <c r="U17" s="3">
        <v>96.72</v>
      </c>
      <c r="V17" s="28" t="s">
        <v>144</v>
      </c>
      <c r="W17" s="29" t="s">
        <v>144</v>
      </c>
      <c r="X17" s="29" t="s">
        <v>144</v>
      </c>
      <c r="Y17" s="29" t="s">
        <v>144</v>
      </c>
    </row>
    <row r="18" spans="2:25" ht="37.5" customHeight="1">
      <c r="B18" s="22" t="s">
        <v>34</v>
      </c>
      <c r="C18" s="23"/>
      <c r="D18" s="30">
        <v>2229</v>
      </c>
      <c r="E18" s="26">
        <v>7111.2</v>
      </c>
      <c r="F18" s="1">
        <v>1</v>
      </c>
      <c r="G18" s="3">
        <v>0.6</v>
      </c>
      <c r="H18" s="4">
        <v>2228</v>
      </c>
      <c r="I18" s="3">
        <v>7110.6</v>
      </c>
      <c r="J18" s="1">
        <v>2010</v>
      </c>
      <c r="K18" s="3">
        <v>4503.05</v>
      </c>
      <c r="L18" s="1">
        <v>166</v>
      </c>
      <c r="M18" s="3">
        <v>1255.85</v>
      </c>
      <c r="N18" s="1">
        <v>44</v>
      </c>
      <c r="O18" s="3">
        <v>609.08</v>
      </c>
      <c r="P18" s="28" t="s">
        <v>144</v>
      </c>
      <c r="Q18" s="29" t="s">
        <v>144</v>
      </c>
      <c r="R18" s="1">
        <v>2</v>
      </c>
      <c r="S18" s="3">
        <v>70.84</v>
      </c>
      <c r="T18" s="1">
        <v>2</v>
      </c>
      <c r="U18" s="3">
        <v>198.88</v>
      </c>
      <c r="V18" s="1">
        <v>4</v>
      </c>
      <c r="W18" s="3">
        <v>472.9</v>
      </c>
      <c r="X18" s="28" t="s">
        <v>144</v>
      </c>
      <c r="Y18" s="29" t="s">
        <v>144</v>
      </c>
    </row>
    <row r="19" spans="2:25" ht="18.75" customHeight="1">
      <c r="B19" s="22" t="s">
        <v>36</v>
      </c>
      <c r="C19" s="23"/>
      <c r="D19" s="24">
        <v>146</v>
      </c>
      <c r="E19" s="3">
        <v>7164</v>
      </c>
      <c r="F19" s="28" t="s">
        <v>144</v>
      </c>
      <c r="G19" s="29" t="s">
        <v>144</v>
      </c>
      <c r="H19" s="4">
        <v>146</v>
      </c>
      <c r="I19" s="3">
        <v>7164</v>
      </c>
      <c r="J19" s="1">
        <v>18</v>
      </c>
      <c r="K19" s="3">
        <v>80.65</v>
      </c>
      <c r="L19" s="1">
        <v>15</v>
      </c>
      <c r="M19" s="3">
        <v>109.21</v>
      </c>
      <c r="N19" s="1">
        <v>78</v>
      </c>
      <c r="O19" s="3">
        <v>1323.47</v>
      </c>
      <c r="P19" s="28" t="s">
        <v>144</v>
      </c>
      <c r="Q19" s="29" t="s">
        <v>144</v>
      </c>
      <c r="R19" s="28" t="s">
        <v>144</v>
      </c>
      <c r="S19" s="29" t="s">
        <v>144</v>
      </c>
      <c r="T19" s="1">
        <v>8</v>
      </c>
      <c r="U19" s="3">
        <v>598</v>
      </c>
      <c r="V19" s="1">
        <v>24</v>
      </c>
      <c r="W19" s="3">
        <v>3240</v>
      </c>
      <c r="X19" s="1">
        <v>3</v>
      </c>
      <c r="Y19" s="3">
        <v>1812.67</v>
      </c>
    </row>
    <row r="20" spans="2:25" ht="18.75" customHeight="1">
      <c r="B20" s="31" t="s">
        <v>124</v>
      </c>
      <c r="C20" s="23"/>
      <c r="D20" s="30">
        <v>541</v>
      </c>
      <c r="E20" s="26">
        <v>28329.15</v>
      </c>
      <c r="F20" s="28" t="s">
        <v>144</v>
      </c>
      <c r="G20" s="29" t="s">
        <v>144</v>
      </c>
      <c r="H20" s="4">
        <v>541</v>
      </c>
      <c r="I20" s="3">
        <v>28329.15</v>
      </c>
      <c r="J20" s="1">
        <v>53</v>
      </c>
      <c r="K20" s="3">
        <v>190.14</v>
      </c>
      <c r="L20" s="1">
        <v>78</v>
      </c>
      <c r="M20" s="3">
        <v>600.03</v>
      </c>
      <c r="N20" s="1">
        <v>288</v>
      </c>
      <c r="O20" s="3">
        <v>4698.27</v>
      </c>
      <c r="P20" s="28" t="s">
        <v>144</v>
      </c>
      <c r="Q20" s="29" t="s">
        <v>144</v>
      </c>
      <c r="R20" s="1">
        <v>4</v>
      </c>
      <c r="S20" s="3">
        <v>180.11</v>
      </c>
      <c r="T20" s="1">
        <v>55</v>
      </c>
      <c r="U20" s="3">
        <v>4210</v>
      </c>
      <c r="V20" s="1">
        <v>3</v>
      </c>
      <c r="W20" s="3">
        <v>529.6</v>
      </c>
      <c r="X20" s="1">
        <v>60</v>
      </c>
      <c r="Y20" s="3">
        <v>17921</v>
      </c>
    </row>
    <row r="21" spans="2:25" ht="18.75" customHeight="1">
      <c r="B21" s="22" t="s">
        <v>38</v>
      </c>
      <c r="C21" s="23"/>
      <c r="D21" s="4">
        <v>74</v>
      </c>
      <c r="E21" s="3">
        <v>355.72</v>
      </c>
      <c r="F21" s="28" t="s">
        <v>144</v>
      </c>
      <c r="G21" s="29" t="s">
        <v>144</v>
      </c>
      <c r="H21" s="4">
        <v>74</v>
      </c>
      <c r="I21" s="3">
        <v>355.72</v>
      </c>
      <c r="J21" s="1">
        <v>39</v>
      </c>
      <c r="K21" s="3">
        <v>111.18</v>
      </c>
      <c r="L21" s="1">
        <v>32</v>
      </c>
      <c r="M21" s="3">
        <v>207.6</v>
      </c>
      <c r="N21" s="1">
        <v>3</v>
      </c>
      <c r="O21" s="3">
        <v>36.94</v>
      </c>
      <c r="P21" s="28" t="s">
        <v>144</v>
      </c>
      <c r="Q21" s="29" t="s">
        <v>144</v>
      </c>
      <c r="R21" s="28" t="s">
        <v>144</v>
      </c>
      <c r="S21" s="29" t="s">
        <v>144</v>
      </c>
      <c r="T21" s="28" t="s">
        <v>144</v>
      </c>
      <c r="U21" s="29" t="s">
        <v>144</v>
      </c>
      <c r="V21" s="28" t="s">
        <v>144</v>
      </c>
      <c r="W21" s="29" t="s">
        <v>144</v>
      </c>
      <c r="X21" s="28" t="s">
        <v>144</v>
      </c>
      <c r="Y21" s="29" t="s">
        <v>144</v>
      </c>
    </row>
    <row r="22" spans="2:25" ht="37.5" customHeight="1">
      <c r="B22" s="22" t="s">
        <v>41</v>
      </c>
      <c r="C22" s="23"/>
      <c r="D22" s="4">
        <v>733</v>
      </c>
      <c r="E22" s="3">
        <v>2723.9</v>
      </c>
      <c r="F22" s="28" t="s">
        <v>144</v>
      </c>
      <c r="G22" s="29" t="s">
        <v>144</v>
      </c>
      <c r="H22" s="4">
        <v>733</v>
      </c>
      <c r="I22" s="3">
        <v>2723.9</v>
      </c>
      <c r="J22" s="1">
        <v>726</v>
      </c>
      <c r="K22" s="3">
        <v>2680.29</v>
      </c>
      <c r="L22" s="1">
        <v>7</v>
      </c>
      <c r="M22" s="3">
        <v>43.61</v>
      </c>
      <c r="N22" s="28" t="s">
        <v>144</v>
      </c>
      <c r="O22" s="29" t="s">
        <v>144</v>
      </c>
      <c r="P22" s="28" t="s">
        <v>144</v>
      </c>
      <c r="Q22" s="29" t="s">
        <v>144</v>
      </c>
      <c r="R22" s="28" t="s">
        <v>144</v>
      </c>
      <c r="S22" s="29" t="s">
        <v>144</v>
      </c>
      <c r="T22" s="28" t="s">
        <v>144</v>
      </c>
      <c r="U22" s="29" t="s">
        <v>144</v>
      </c>
      <c r="V22" s="28" t="s">
        <v>144</v>
      </c>
      <c r="W22" s="29" t="s">
        <v>144</v>
      </c>
      <c r="X22" s="28" t="s">
        <v>144</v>
      </c>
      <c r="Y22" s="29" t="s">
        <v>144</v>
      </c>
    </row>
    <row r="23" spans="2:25" ht="18.75" customHeight="1">
      <c r="B23" s="22" t="s">
        <v>42</v>
      </c>
      <c r="C23" s="23"/>
      <c r="D23" s="4">
        <v>45</v>
      </c>
      <c r="E23" s="3">
        <v>6318.79</v>
      </c>
      <c r="F23" s="28" t="s">
        <v>144</v>
      </c>
      <c r="G23" s="29" t="s">
        <v>144</v>
      </c>
      <c r="H23" s="4">
        <v>45</v>
      </c>
      <c r="I23" s="3">
        <v>6318.79</v>
      </c>
      <c r="J23" s="28" t="s">
        <v>144</v>
      </c>
      <c r="K23" s="29" t="s">
        <v>144</v>
      </c>
      <c r="L23" s="28" t="s">
        <v>144</v>
      </c>
      <c r="M23" s="29" t="s">
        <v>144</v>
      </c>
      <c r="N23" s="28" t="s">
        <v>144</v>
      </c>
      <c r="O23" s="29" t="s">
        <v>144</v>
      </c>
      <c r="P23" s="28" t="s">
        <v>144</v>
      </c>
      <c r="Q23" s="29" t="s">
        <v>144</v>
      </c>
      <c r="R23" s="28" t="s">
        <v>144</v>
      </c>
      <c r="S23" s="29" t="s">
        <v>144</v>
      </c>
      <c r="T23" s="28">
        <v>4</v>
      </c>
      <c r="U23" s="29">
        <v>396</v>
      </c>
      <c r="V23" s="1">
        <v>41</v>
      </c>
      <c r="W23" s="3">
        <v>5922.79</v>
      </c>
      <c r="X23" s="28" t="s">
        <v>144</v>
      </c>
      <c r="Y23" s="29" t="s">
        <v>144</v>
      </c>
    </row>
    <row r="24" spans="2:25" ht="18.75" customHeight="1">
      <c r="B24" s="22" t="s">
        <v>44</v>
      </c>
      <c r="C24" s="23"/>
      <c r="D24" s="24">
        <v>253</v>
      </c>
      <c r="E24" s="3">
        <v>1219.53</v>
      </c>
      <c r="F24" s="1">
        <v>4</v>
      </c>
      <c r="G24" s="3">
        <v>7.69</v>
      </c>
      <c r="H24" s="4">
        <v>249</v>
      </c>
      <c r="I24" s="3">
        <v>1211.84</v>
      </c>
      <c r="J24" s="1">
        <v>230</v>
      </c>
      <c r="K24" s="3">
        <v>1029.95</v>
      </c>
      <c r="L24" s="1">
        <v>13</v>
      </c>
      <c r="M24" s="3">
        <v>97.13</v>
      </c>
      <c r="N24" s="1">
        <v>6</v>
      </c>
      <c r="O24" s="3">
        <v>84.76</v>
      </c>
      <c r="P24" s="28" t="s">
        <v>144</v>
      </c>
      <c r="Q24" s="29" t="s">
        <v>144</v>
      </c>
      <c r="R24" s="28" t="s">
        <v>144</v>
      </c>
      <c r="S24" s="29" t="s">
        <v>144</v>
      </c>
      <c r="T24" s="28" t="s">
        <v>144</v>
      </c>
      <c r="U24" s="29" t="s">
        <v>144</v>
      </c>
      <c r="V24" s="28" t="s">
        <v>144</v>
      </c>
      <c r="W24" s="29" t="s">
        <v>144</v>
      </c>
      <c r="X24" s="28" t="s">
        <v>144</v>
      </c>
      <c r="Y24" s="29" t="s">
        <v>144</v>
      </c>
    </row>
    <row r="25" spans="2:25" ht="18.75" customHeight="1">
      <c r="B25" s="22" t="s">
        <v>45</v>
      </c>
      <c r="C25" s="23"/>
      <c r="D25" s="24">
        <v>5</v>
      </c>
      <c r="E25" s="3">
        <v>1755</v>
      </c>
      <c r="F25" s="28" t="s">
        <v>144</v>
      </c>
      <c r="G25" s="29" t="s">
        <v>144</v>
      </c>
      <c r="H25" s="4">
        <v>5</v>
      </c>
      <c r="I25" s="3">
        <v>1755</v>
      </c>
      <c r="J25" s="28" t="s">
        <v>144</v>
      </c>
      <c r="K25" s="29" t="s">
        <v>144</v>
      </c>
      <c r="L25" s="28" t="s">
        <v>144</v>
      </c>
      <c r="M25" s="29" t="s">
        <v>144</v>
      </c>
      <c r="N25" s="28" t="s">
        <v>144</v>
      </c>
      <c r="O25" s="29" t="s">
        <v>144</v>
      </c>
      <c r="P25" s="28" t="s">
        <v>144</v>
      </c>
      <c r="Q25" s="29" t="s">
        <v>144</v>
      </c>
      <c r="R25" s="28" t="s">
        <v>144</v>
      </c>
      <c r="S25" s="29" t="s">
        <v>144</v>
      </c>
      <c r="T25" s="28" t="s">
        <v>144</v>
      </c>
      <c r="U25" s="29" t="s">
        <v>144</v>
      </c>
      <c r="V25" s="28">
        <v>1</v>
      </c>
      <c r="W25" s="29">
        <v>119</v>
      </c>
      <c r="X25" s="1">
        <v>4</v>
      </c>
      <c r="Y25" s="3">
        <v>1636</v>
      </c>
    </row>
    <row r="26" spans="2:25" ht="36.75" customHeight="1">
      <c r="B26" s="22" t="s">
        <v>48</v>
      </c>
      <c r="C26" s="23"/>
      <c r="D26" s="24">
        <v>68</v>
      </c>
      <c r="E26" s="3">
        <v>4608.83</v>
      </c>
      <c r="F26" s="28" t="s">
        <v>144</v>
      </c>
      <c r="G26" s="29" t="s">
        <v>144</v>
      </c>
      <c r="H26" s="4">
        <v>68</v>
      </c>
      <c r="I26" s="3">
        <v>4608.83</v>
      </c>
      <c r="J26" s="1">
        <v>43</v>
      </c>
      <c r="K26" s="3">
        <v>83.14</v>
      </c>
      <c r="L26" s="1">
        <v>6</v>
      </c>
      <c r="M26" s="3">
        <v>49.5</v>
      </c>
      <c r="N26" s="1">
        <v>6</v>
      </c>
      <c r="O26" s="3">
        <v>97.15</v>
      </c>
      <c r="P26" s="1">
        <v>1</v>
      </c>
      <c r="Q26" s="29">
        <v>27.8</v>
      </c>
      <c r="R26" s="28" t="s">
        <v>144</v>
      </c>
      <c r="S26" s="29" t="s">
        <v>144</v>
      </c>
      <c r="T26" s="1">
        <v>4</v>
      </c>
      <c r="U26" s="3">
        <v>238</v>
      </c>
      <c r="V26" s="1">
        <v>2</v>
      </c>
      <c r="W26" s="3">
        <v>248</v>
      </c>
      <c r="X26" s="1">
        <v>6</v>
      </c>
      <c r="Y26" s="3">
        <v>3865.24</v>
      </c>
    </row>
    <row r="27" spans="2:25" ht="18.75" customHeight="1">
      <c r="B27" s="22" t="s">
        <v>50</v>
      </c>
      <c r="C27" s="23"/>
      <c r="D27" s="24">
        <v>97</v>
      </c>
      <c r="E27" s="3">
        <v>1610.28</v>
      </c>
      <c r="F27" s="28" t="s">
        <v>144</v>
      </c>
      <c r="G27" s="29" t="s">
        <v>144</v>
      </c>
      <c r="H27" s="4">
        <v>97</v>
      </c>
      <c r="I27" s="3">
        <v>1610.28</v>
      </c>
      <c r="J27" s="1">
        <v>14</v>
      </c>
      <c r="K27" s="3">
        <v>48.87</v>
      </c>
      <c r="L27" s="1">
        <v>13</v>
      </c>
      <c r="M27" s="3">
        <v>102.49</v>
      </c>
      <c r="N27" s="1">
        <v>67</v>
      </c>
      <c r="O27" s="3">
        <v>1156.54</v>
      </c>
      <c r="P27" s="28" t="s">
        <v>144</v>
      </c>
      <c r="Q27" s="29" t="s">
        <v>144</v>
      </c>
      <c r="R27" s="28" t="s">
        <v>144</v>
      </c>
      <c r="S27" s="29" t="s">
        <v>144</v>
      </c>
      <c r="T27" s="1">
        <v>2</v>
      </c>
      <c r="U27" s="3">
        <v>153.38</v>
      </c>
      <c r="V27" s="1">
        <v>1</v>
      </c>
      <c r="W27" s="3">
        <v>149</v>
      </c>
      <c r="X27" s="28" t="s">
        <v>144</v>
      </c>
      <c r="Y27" s="28" t="s">
        <v>144</v>
      </c>
    </row>
    <row r="28" spans="2:25" ht="18.75" customHeight="1">
      <c r="B28" s="22" t="s">
        <v>52</v>
      </c>
      <c r="C28" s="23"/>
      <c r="D28" s="30">
        <v>1836</v>
      </c>
      <c r="E28" s="26">
        <v>7243.21</v>
      </c>
      <c r="F28" s="1">
        <v>37</v>
      </c>
      <c r="G28" s="3">
        <v>54.54</v>
      </c>
      <c r="H28" s="4">
        <v>1799</v>
      </c>
      <c r="I28" s="3">
        <v>7188.67</v>
      </c>
      <c r="J28" s="1">
        <v>1408</v>
      </c>
      <c r="K28" s="3">
        <v>2641.46</v>
      </c>
      <c r="L28" s="1">
        <v>244</v>
      </c>
      <c r="M28" s="3">
        <v>1848.04</v>
      </c>
      <c r="N28" s="1">
        <v>144</v>
      </c>
      <c r="O28" s="3">
        <v>1991.17</v>
      </c>
      <c r="P28" s="28" t="s">
        <v>144</v>
      </c>
      <c r="Q28" s="29" t="s">
        <v>144</v>
      </c>
      <c r="R28" s="28" t="s">
        <v>144</v>
      </c>
      <c r="S28" s="29" t="s">
        <v>144</v>
      </c>
      <c r="T28" s="28" t="s">
        <v>144</v>
      </c>
      <c r="U28" s="29" t="s">
        <v>144</v>
      </c>
      <c r="V28" s="28">
        <v>1</v>
      </c>
      <c r="W28" s="29">
        <v>156</v>
      </c>
      <c r="X28" s="1">
        <v>2</v>
      </c>
      <c r="Y28" s="3">
        <v>552</v>
      </c>
    </row>
    <row r="29" spans="3:4" ht="37.5" customHeight="1">
      <c r="C29" s="23"/>
      <c r="D29" s="24" t="s">
        <v>54</v>
      </c>
    </row>
    <row r="30" spans="2:25" ht="18.75" customHeight="1">
      <c r="B30" s="22" t="s">
        <v>55</v>
      </c>
      <c r="C30" s="23"/>
      <c r="D30" s="24">
        <f>SUM(D32:D39)</f>
        <v>7894</v>
      </c>
      <c r="E30" s="26">
        <f aca="true" t="shared" si="1" ref="E30:L30">SUM(E32:E39)</f>
        <v>38645.16</v>
      </c>
      <c r="F30" s="24">
        <f t="shared" si="1"/>
        <v>94</v>
      </c>
      <c r="G30" s="26">
        <f t="shared" si="1"/>
        <v>77.42999999999999</v>
      </c>
      <c r="H30" s="24">
        <f t="shared" si="1"/>
        <v>7800</v>
      </c>
      <c r="I30" s="26">
        <f t="shared" si="1"/>
        <v>38567.73</v>
      </c>
      <c r="J30" s="24">
        <f t="shared" si="1"/>
        <v>6999</v>
      </c>
      <c r="K30" s="26">
        <f t="shared" si="1"/>
        <v>14712.919999999998</v>
      </c>
      <c r="L30" s="24">
        <f t="shared" si="1"/>
        <v>453</v>
      </c>
      <c r="M30" s="26">
        <f>SUM(M32:M39)</f>
        <v>3368.36</v>
      </c>
      <c r="N30" s="24">
        <f>SUM(N32:N39)</f>
        <v>264</v>
      </c>
      <c r="O30" s="26">
        <f>SUM(O32:O39)</f>
        <v>3978.5300000000007</v>
      </c>
      <c r="P30" s="30">
        <f>SUM(P32:P39)</f>
        <v>1</v>
      </c>
      <c r="Q30" s="26">
        <f>SUM(Q32:Q39)</f>
        <v>27.8</v>
      </c>
      <c r="R30" s="28" t="s">
        <v>17</v>
      </c>
      <c r="S30" s="29" t="s">
        <v>17</v>
      </c>
      <c r="T30" s="24">
        <f aca="true" t="shared" si="2" ref="T30:Y30">SUM(T32:T39)</f>
        <v>19</v>
      </c>
      <c r="U30" s="26">
        <f t="shared" si="2"/>
        <v>1518.72</v>
      </c>
      <c r="V30" s="24">
        <f t="shared" si="2"/>
        <v>47</v>
      </c>
      <c r="W30" s="26">
        <f t="shared" si="2"/>
        <v>6740.16</v>
      </c>
      <c r="X30" s="24">
        <f t="shared" si="2"/>
        <v>17</v>
      </c>
      <c r="Y30" s="26">
        <f t="shared" si="2"/>
        <v>8221.24</v>
      </c>
    </row>
    <row r="31" spans="2:25" ht="37.5" customHeight="1">
      <c r="B31" s="22" t="s">
        <v>58</v>
      </c>
      <c r="C31" s="23"/>
      <c r="D31" s="24">
        <f>SUM(D40,'野母崎町～深江町'!D18,'野母崎町～深江町'!D22,'野母崎町～深江町'!D27,'大島村～上対馬町'!D6,'大島村～上対馬町'!D20,'大島村～上対馬町'!D31,'大島村～上対馬町'!D36)</f>
        <v>24176</v>
      </c>
      <c r="E31" s="26">
        <f>SUM(E40,'野母崎町～深江町'!E18,'野母崎町～深江町'!E22,'野母崎町～深江町'!E27,'大島村～上対馬町'!E6,'大島村～上対馬町'!E20,'大島村～上対馬町'!E31,'大島村～上対馬町'!E36)</f>
        <v>88596.71</v>
      </c>
      <c r="F31" s="24">
        <f>SUM(F40,'野母崎町～深江町'!F18,'野母崎町～深江町'!F22,'野母崎町～深江町'!F27,'大島村～上対馬町'!F6,'大島村～上対馬町'!F20,'大島村～上対馬町'!F31,'大島村～上対馬町'!F36)</f>
        <v>302</v>
      </c>
      <c r="G31" s="26">
        <f>SUM(G40,'野母崎町～深江町'!G18,'野母崎町～深江町'!G22,'野母崎町～深江町'!G27,'大島村～上対馬町'!G6,'大島村～上対馬町'!G20,'大島村～上対馬町'!G31,'大島村～上対馬町'!G36)</f>
        <v>335.49999999999994</v>
      </c>
      <c r="H31" s="24">
        <f>SUM(H40,'野母崎町～深江町'!H18,'野母崎町～深江町'!H22,'野母崎町～深江町'!H27,'大島村～上対馬町'!H6,'大島村～上対馬町'!H20,'大島村～上対馬町'!H31,'大島村～上対馬町'!H36)</f>
        <v>23874</v>
      </c>
      <c r="I31" s="26">
        <f>SUM(I40,'野母崎町～深江町'!I18,'野母崎町～深江町'!I22,'野母崎町～深江町'!I27,'大島村～上対馬町'!I6,'大島村～上対馬町'!I20,'大島村～上対馬町'!I31,'大島村～上対馬町'!I36)</f>
        <v>88261.20999999999</v>
      </c>
      <c r="J31" s="24">
        <f>SUM(J40,'野母崎町～深江町'!J18,'野母崎町～深江町'!J22,'野母崎町～深江町'!J27,'大島村～上対馬町'!J6,'大島村～上対馬町'!J20,'大島村～上対馬町'!J31,'大島村～上対馬町'!J36)</f>
        <v>21608</v>
      </c>
      <c r="K31" s="26">
        <f>SUM(K40,'野母崎町～深江町'!K18,'野母崎町～深江町'!K22,'野母崎町～深江町'!K27,'大島村～上対馬町'!K6,'大島村～上対馬町'!K20,'大島村～上対馬町'!K31,'大島村～上対馬町'!K36)</f>
        <v>38388.759999999995</v>
      </c>
      <c r="L31" s="24">
        <f>SUM(L40,'野母崎町～深江町'!L18,'野母崎町～深江町'!L22,'野母崎町～深江町'!L27,'大島村～上対馬町'!L6,'大島村～上対馬町'!L20,'大島村～上対馬町'!L31,'大島村～上対馬町'!L36)</f>
        <v>1219</v>
      </c>
      <c r="M31" s="26">
        <f>SUM(M40,'野母崎町～深江町'!M18,'野母崎町～深江町'!M22,'野母崎町～深江町'!M27,'大島村～上対馬町'!M6,'大島村～上対馬町'!M20,'大島村～上対馬町'!M31,'大島村～上対馬町'!M36)</f>
        <v>8909.75</v>
      </c>
      <c r="N31" s="24">
        <f>SUM(N40,'野母崎町～深江町'!N18,'野母崎町～深江町'!N22,'野母崎町～深江町'!N27,'大島村～上対馬町'!N6,'大島村～上対馬町'!N20,'大島村～上対馬町'!N31,'大島村～上対馬町'!N36)</f>
        <v>893</v>
      </c>
      <c r="O31" s="26">
        <f>SUM(O40,'野母崎町～深江町'!O18,'野母崎町～深江町'!O22,'野母崎町～深江町'!O27,'大島村～上対馬町'!O6,'大島村～上対馬町'!O20,'大島村～上対馬町'!O31,'大島村～上対馬町'!O36)</f>
        <v>14230.240000000002</v>
      </c>
      <c r="P31" s="28" t="s">
        <v>123</v>
      </c>
      <c r="Q31" s="28" t="s">
        <v>123</v>
      </c>
      <c r="R31" s="24">
        <f>SUM(R40,'野母崎町～深江町'!R18,'野母崎町～深江町'!R22,'野母崎町～深江町'!R27,'大島村～上対馬町'!R6,'大島村～上対馬町'!R20,'大島村～上対馬町'!R31,'大島村～上対馬町'!R36)</f>
        <v>7</v>
      </c>
      <c r="S31" s="26">
        <f>SUM(S40,'野母崎町～深江町'!S18,'野母崎町～深江町'!S22,'野母崎町～深江町'!S27,'大島村～上対馬町'!S6,'大島村～上対馬町'!S20,'大島村～上対馬町'!S31,'大島村～上対馬町'!S36)</f>
        <v>288.40000000000003</v>
      </c>
      <c r="T31" s="24">
        <f>SUM(T40,'野母崎町～深江町'!T18,'野母崎町～深江町'!T22,'野母崎町～深江町'!T27,'大島村～上対馬町'!T6,'大島村～上対馬町'!T20,'大島村～上対馬町'!T31,'大島村～上対馬町'!T36)</f>
        <v>58</v>
      </c>
      <c r="U31" s="26">
        <f>SUM(U40,'野母崎町～深江町'!U18,'野母崎町～深江町'!U22,'野母崎町～深江町'!U27,'大島村～上対馬町'!U6,'大島村～上対馬町'!U20,'大島村～上対馬町'!U31,'大島村～上対馬町'!U36)</f>
        <v>4432.26</v>
      </c>
      <c r="V31" s="24">
        <f>SUM(V40,'野母崎町～深江町'!V18,'野母崎町～深江町'!V22,'野母崎町～深江町'!V27,'大島村～上対馬町'!V6,'大島村～上対馬町'!V20,'大島村～上対馬町'!V31,'大島村～上対馬町'!V36)</f>
        <v>30</v>
      </c>
      <c r="W31" s="26">
        <f>SUM(W40,'野母崎町～深江町'!W18,'野母崎町～深江町'!W22,'野母崎町～深江町'!W27,'大島村～上対馬町'!W6,'大島村～上対馬町'!W20,'大島村～上対馬町'!W31,'大島村～上対馬町'!W36)</f>
        <v>4097.13</v>
      </c>
      <c r="X31" s="24">
        <f>SUM(X40,'野母崎町～深江町'!X18,'野母崎町～深江町'!X22,'野母崎町～深江町'!X27,'大島村～上対馬町'!X6,'大島村～上対馬町'!X20,'大島村～上対馬町'!X31,'大島村～上対馬町'!X36)</f>
        <v>59</v>
      </c>
      <c r="Y31" s="26">
        <f>SUM(Y40,'野母崎町～深江町'!Y18,'野母崎町～深江町'!Y22,'野母崎町～深江町'!Y27,'大島村～上対馬町'!Y6,'大島村～上対馬町'!Y20,'大島村～上対馬町'!Y31,'大島村～上対馬町'!Y36)</f>
        <v>17914.67</v>
      </c>
    </row>
    <row r="32" spans="2:25" ht="37.5" customHeight="1">
      <c r="B32" s="22" t="s">
        <v>61</v>
      </c>
      <c r="C32" s="23"/>
      <c r="D32" s="24">
        <v>1760</v>
      </c>
      <c r="E32" s="3">
        <v>20842.22</v>
      </c>
      <c r="F32" s="1">
        <v>4</v>
      </c>
      <c r="G32" s="3">
        <v>2</v>
      </c>
      <c r="H32" s="4">
        <v>1756</v>
      </c>
      <c r="I32" s="3">
        <v>20840.22</v>
      </c>
      <c r="J32" s="1">
        <v>1509</v>
      </c>
      <c r="K32" s="3">
        <v>3768.52</v>
      </c>
      <c r="L32" s="1">
        <v>90</v>
      </c>
      <c r="M32" s="3">
        <v>618.15</v>
      </c>
      <c r="N32" s="1">
        <v>82</v>
      </c>
      <c r="O32" s="3">
        <v>1310.63</v>
      </c>
      <c r="P32" s="1">
        <v>1</v>
      </c>
      <c r="Q32" s="3">
        <v>27.8</v>
      </c>
      <c r="R32" s="28" t="s">
        <v>144</v>
      </c>
      <c r="S32" s="28" t="s">
        <v>144</v>
      </c>
      <c r="T32" s="1">
        <v>13</v>
      </c>
      <c r="U32" s="3">
        <v>1018.72</v>
      </c>
      <c r="V32" s="1">
        <v>47</v>
      </c>
      <c r="W32" s="3">
        <v>6740.16</v>
      </c>
      <c r="X32" s="1">
        <v>14</v>
      </c>
      <c r="Y32" s="3">
        <v>7356.24</v>
      </c>
    </row>
    <row r="33" spans="2:25" ht="18.75" customHeight="1">
      <c r="B33" s="22" t="s">
        <v>63</v>
      </c>
      <c r="C33" s="23"/>
      <c r="D33" s="24">
        <v>1650</v>
      </c>
      <c r="E33" s="3">
        <v>4642.77</v>
      </c>
      <c r="F33" s="1">
        <v>48</v>
      </c>
      <c r="G33" s="3">
        <v>26.03</v>
      </c>
      <c r="H33" s="4">
        <v>1602</v>
      </c>
      <c r="I33" s="3">
        <v>4616.74</v>
      </c>
      <c r="J33" s="1">
        <v>1461</v>
      </c>
      <c r="K33" s="3">
        <v>2883.21</v>
      </c>
      <c r="L33" s="1">
        <v>71</v>
      </c>
      <c r="M33" s="3">
        <v>507.94</v>
      </c>
      <c r="N33" s="1">
        <v>68</v>
      </c>
      <c r="O33" s="3">
        <v>1060.59</v>
      </c>
      <c r="P33" s="28" t="s">
        <v>144</v>
      </c>
      <c r="Q33" s="29" t="s">
        <v>144</v>
      </c>
      <c r="R33" s="28" t="s">
        <v>144</v>
      </c>
      <c r="S33" s="28" t="s">
        <v>144</v>
      </c>
      <c r="T33" s="1">
        <v>2</v>
      </c>
      <c r="U33" s="3">
        <v>165</v>
      </c>
      <c r="V33" s="28" t="s">
        <v>144</v>
      </c>
      <c r="W33" s="29" t="s">
        <v>144</v>
      </c>
      <c r="X33" s="28" t="s">
        <v>144</v>
      </c>
      <c r="Y33" s="29" t="s">
        <v>144</v>
      </c>
    </row>
    <row r="34" spans="2:25" ht="18.75" customHeight="1">
      <c r="B34" s="22" t="s">
        <v>64</v>
      </c>
      <c r="C34" s="23"/>
      <c r="D34" s="24">
        <v>621</v>
      </c>
      <c r="E34" s="3">
        <v>1364.74</v>
      </c>
      <c r="F34" s="1">
        <v>11</v>
      </c>
      <c r="G34" s="3">
        <v>4.5</v>
      </c>
      <c r="H34" s="4">
        <v>610</v>
      </c>
      <c r="I34" s="3">
        <v>1360.24</v>
      </c>
      <c r="J34" s="1">
        <v>599</v>
      </c>
      <c r="K34" s="3">
        <v>1290.91</v>
      </c>
      <c r="L34" s="1">
        <v>10</v>
      </c>
      <c r="M34" s="3">
        <v>58.23</v>
      </c>
      <c r="N34" s="1">
        <v>1</v>
      </c>
      <c r="O34" s="3">
        <v>11.1</v>
      </c>
      <c r="P34" s="28" t="s">
        <v>144</v>
      </c>
      <c r="Q34" s="29" t="s">
        <v>144</v>
      </c>
      <c r="R34" s="28" t="s">
        <v>144</v>
      </c>
      <c r="S34" s="28" t="s">
        <v>144</v>
      </c>
      <c r="T34" s="28" t="s">
        <v>144</v>
      </c>
      <c r="U34" s="29" t="s">
        <v>144</v>
      </c>
      <c r="V34" s="28" t="s">
        <v>144</v>
      </c>
      <c r="W34" s="29" t="s">
        <v>144</v>
      </c>
      <c r="X34" s="28" t="s">
        <v>144</v>
      </c>
      <c r="Y34" s="29" t="s">
        <v>144</v>
      </c>
    </row>
    <row r="35" spans="2:25" ht="18.75" customHeight="1">
      <c r="B35" s="22" t="s">
        <v>66</v>
      </c>
      <c r="C35" s="23"/>
      <c r="D35" s="24">
        <v>167</v>
      </c>
      <c r="E35" s="3">
        <v>546.14</v>
      </c>
      <c r="F35" s="28" t="s">
        <v>144</v>
      </c>
      <c r="G35" s="29" t="s">
        <v>144</v>
      </c>
      <c r="H35" s="4">
        <v>167</v>
      </c>
      <c r="I35" s="3">
        <v>546.14</v>
      </c>
      <c r="J35" s="1">
        <v>145</v>
      </c>
      <c r="K35" s="3">
        <v>262.8</v>
      </c>
      <c r="L35" s="1">
        <v>5</v>
      </c>
      <c r="M35" s="3">
        <v>41.35</v>
      </c>
      <c r="N35" s="1">
        <v>17</v>
      </c>
      <c r="O35" s="3">
        <v>241.99</v>
      </c>
      <c r="P35" s="28" t="s">
        <v>144</v>
      </c>
      <c r="Q35" s="29" t="s">
        <v>144</v>
      </c>
      <c r="R35" s="28" t="s">
        <v>144</v>
      </c>
      <c r="S35" s="28" t="s">
        <v>144</v>
      </c>
      <c r="T35" s="28" t="s">
        <v>144</v>
      </c>
      <c r="U35" s="29" t="s">
        <v>144</v>
      </c>
      <c r="V35" s="28" t="s">
        <v>144</v>
      </c>
      <c r="W35" s="29" t="s">
        <v>144</v>
      </c>
      <c r="X35" s="28" t="s">
        <v>144</v>
      </c>
      <c r="Y35" s="29" t="s">
        <v>144</v>
      </c>
    </row>
    <row r="36" spans="2:25" ht="36.75" customHeight="1">
      <c r="B36" s="22" t="s">
        <v>69</v>
      </c>
      <c r="C36" s="23"/>
      <c r="D36" s="24">
        <v>425</v>
      </c>
      <c r="E36" s="3">
        <v>573.79</v>
      </c>
      <c r="F36" s="28" t="s">
        <v>144</v>
      </c>
      <c r="G36" s="29" t="s">
        <v>144</v>
      </c>
      <c r="H36" s="4">
        <v>425</v>
      </c>
      <c r="I36" s="3">
        <v>573.79</v>
      </c>
      <c r="J36" s="1">
        <v>424</v>
      </c>
      <c r="K36" s="3">
        <v>568.19</v>
      </c>
      <c r="L36" s="28">
        <v>1</v>
      </c>
      <c r="M36" s="29">
        <v>5.6</v>
      </c>
      <c r="N36" s="28" t="s">
        <v>144</v>
      </c>
      <c r="O36" s="29" t="s">
        <v>144</v>
      </c>
      <c r="P36" s="28" t="s">
        <v>144</v>
      </c>
      <c r="Q36" s="29" t="s">
        <v>144</v>
      </c>
      <c r="R36" s="28" t="s">
        <v>144</v>
      </c>
      <c r="S36" s="28" t="s">
        <v>144</v>
      </c>
      <c r="T36" s="28" t="s">
        <v>144</v>
      </c>
      <c r="U36" s="29" t="s">
        <v>144</v>
      </c>
      <c r="V36" s="28" t="s">
        <v>144</v>
      </c>
      <c r="W36" s="29" t="s">
        <v>144</v>
      </c>
      <c r="X36" s="28" t="s">
        <v>144</v>
      </c>
      <c r="Y36" s="29" t="s">
        <v>144</v>
      </c>
    </row>
    <row r="37" spans="2:25" ht="18.75" customHeight="1">
      <c r="B37" s="22" t="s">
        <v>71</v>
      </c>
      <c r="C37" s="23"/>
      <c r="D37" s="24">
        <v>1182</v>
      </c>
      <c r="E37" s="3">
        <v>3928.71</v>
      </c>
      <c r="F37" s="1">
        <v>18</v>
      </c>
      <c r="G37" s="3">
        <v>17.14</v>
      </c>
      <c r="H37" s="4">
        <v>1164</v>
      </c>
      <c r="I37" s="3">
        <v>3911.57</v>
      </c>
      <c r="J37" s="1">
        <v>1102</v>
      </c>
      <c r="K37" s="3">
        <v>2184.79</v>
      </c>
      <c r="L37" s="1">
        <v>35</v>
      </c>
      <c r="M37" s="3">
        <v>259.96</v>
      </c>
      <c r="N37" s="1">
        <v>20</v>
      </c>
      <c r="O37" s="3">
        <v>266.82</v>
      </c>
      <c r="P37" s="28" t="s">
        <v>144</v>
      </c>
      <c r="Q37" s="29" t="s">
        <v>144</v>
      </c>
      <c r="R37" s="28" t="s">
        <v>144</v>
      </c>
      <c r="S37" s="28" t="s">
        <v>144</v>
      </c>
      <c r="T37" s="1">
        <v>4</v>
      </c>
      <c r="U37" s="3">
        <v>335</v>
      </c>
      <c r="V37" s="28" t="s">
        <v>144</v>
      </c>
      <c r="W37" s="29" t="s">
        <v>144</v>
      </c>
      <c r="X37" s="1">
        <v>3</v>
      </c>
      <c r="Y37" s="3">
        <v>865</v>
      </c>
    </row>
    <row r="38" spans="2:25" ht="18.75" customHeight="1">
      <c r="B38" s="22" t="s">
        <v>73</v>
      </c>
      <c r="C38" s="23"/>
      <c r="D38" s="24">
        <v>1700</v>
      </c>
      <c r="E38" s="3">
        <v>4965.62</v>
      </c>
      <c r="F38" s="1">
        <v>11</v>
      </c>
      <c r="G38" s="3">
        <v>25.94</v>
      </c>
      <c r="H38" s="4">
        <v>1689</v>
      </c>
      <c r="I38" s="3">
        <v>4939.68</v>
      </c>
      <c r="J38" s="1">
        <v>1466</v>
      </c>
      <c r="K38" s="3">
        <v>2963.1</v>
      </c>
      <c r="L38" s="1">
        <v>186</v>
      </c>
      <c r="M38" s="3">
        <v>1461.48</v>
      </c>
      <c r="N38" s="1">
        <v>37</v>
      </c>
      <c r="O38" s="3">
        <v>515.1</v>
      </c>
      <c r="P38" s="28" t="s">
        <v>144</v>
      </c>
      <c r="Q38" s="29" t="s">
        <v>144</v>
      </c>
      <c r="R38" s="28" t="s">
        <v>144</v>
      </c>
      <c r="S38" s="28" t="s">
        <v>144</v>
      </c>
      <c r="T38" s="28" t="s">
        <v>144</v>
      </c>
      <c r="U38" s="29" t="s">
        <v>144</v>
      </c>
      <c r="V38" s="28" t="s">
        <v>144</v>
      </c>
      <c r="W38" s="29" t="s">
        <v>144</v>
      </c>
      <c r="X38" s="28" t="s">
        <v>144</v>
      </c>
      <c r="Y38" s="29" t="s">
        <v>144</v>
      </c>
    </row>
    <row r="39" spans="2:25" ht="18.75" customHeight="1">
      <c r="B39" s="22" t="s">
        <v>74</v>
      </c>
      <c r="C39" s="23"/>
      <c r="D39" s="24">
        <v>389</v>
      </c>
      <c r="E39" s="3">
        <v>1781.17</v>
      </c>
      <c r="F39" s="28">
        <v>2</v>
      </c>
      <c r="G39" s="29">
        <v>1.82</v>
      </c>
      <c r="H39" s="4">
        <v>387</v>
      </c>
      <c r="I39" s="3">
        <v>1779.35</v>
      </c>
      <c r="J39" s="1">
        <v>293</v>
      </c>
      <c r="K39" s="3">
        <v>791.4</v>
      </c>
      <c r="L39" s="1">
        <v>55</v>
      </c>
      <c r="M39" s="3">
        <v>415.65</v>
      </c>
      <c r="N39" s="1">
        <v>39</v>
      </c>
      <c r="O39" s="3">
        <v>572.3</v>
      </c>
      <c r="P39" s="28" t="s">
        <v>144</v>
      </c>
      <c r="Q39" s="29" t="s">
        <v>144</v>
      </c>
      <c r="R39" s="28" t="s">
        <v>144</v>
      </c>
      <c r="S39" s="28" t="s">
        <v>144</v>
      </c>
      <c r="T39" s="28" t="s">
        <v>144</v>
      </c>
      <c r="U39" s="29" t="s">
        <v>144</v>
      </c>
      <c r="V39" s="28" t="s">
        <v>144</v>
      </c>
      <c r="W39" s="29" t="s">
        <v>144</v>
      </c>
      <c r="X39" s="28" t="s">
        <v>144</v>
      </c>
      <c r="Y39" s="29" t="s">
        <v>144</v>
      </c>
    </row>
    <row r="40" spans="2:25" ht="37.5" customHeight="1">
      <c r="B40" s="22" t="s">
        <v>77</v>
      </c>
      <c r="C40" s="23"/>
      <c r="D40" s="24">
        <v>3880</v>
      </c>
      <c r="E40" s="26">
        <v>6626.48</v>
      </c>
      <c r="F40" s="24">
        <v>20</v>
      </c>
      <c r="G40" s="26">
        <v>20.99</v>
      </c>
      <c r="H40" s="24">
        <v>3860</v>
      </c>
      <c r="I40" s="26">
        <v>6605.49</v>
      </c>
      <c r="J40" s="24">
        <v>3722</v>
      </c>
      <c r="K40" s="26">
        <v>5264.07</v>
      </c>
      <c r="L40" s="24">
        <v>99</v>
      </c>
      <c r="M40" s="26">
        <v>705.96</v>
      </c>
      <c r="N40" s="24">
        <v>39</v>
      </c>
      <c r="O40" s="26">
        <v>635.46</v>
      </c>
      <c r="P40" s="28" t="s">
        <v>126</v>
      </c>
      <c r="Q40" s="29" t="s">
        <v>126</v>
      </c>
      <c r="R40" s="29" t="s">
        <v>131</v>
      </c>
      <c r="S40" s="29" t="s">
        <v>131</v>
      </c>
      <c r="T40" s="28" t="s">
        <v>126</v>
      </c>
      <c r="U40" s="29" t="s">
        <v>126</v>
      </c>
      <c r="V40" s="28" t="s">
        <v>144</v>
      </c>
      <c r="W40" s="29" t="s">
        <v>126</v>
      </c>
      <c r="X40" s="28" t="s">
        <v>126</v>
      </c>
      <c r="Y40" s="29" t="s">
        <v>126</v>
      </c>
    </row>
    <row r="41" spans="2:25" ht="37.5" customHeight="1">
      <c r="B41" s="28" t="s">
        <v>80</v>
      </c>
      <c r="C41" s="23"/>
      <c r="D41" s="24">
        <v>67</v>
      </c>
      <c r="E41" s="3">
        <v>131.46</v>
      </c>
      <c r="F41" s="28" t="s">
        <v>144</v>
      </c>
      <c r="G41" s="29" t="s">
        <v>144</v>
      </c>
      <c r="H41" s="4">
        <v>67</v>
      </c>
      <c r="I41" s="3">
        <v>131.46</v>
      </c>
      <c r="J41" s="1">
        <v>66</v>
      </c>
      <c r="K41" s="3">
        <v>122.19</v>
      </c>
      <c r="L41" s="1">
        <v>1</v>
      </c>
      <c r="M41" s="3">
        <v>9.27</v>
      </c>
      <c r="N41" s="28" t="s">
        <v>144</v>
      </c>
      <c r="O41" s="28" t="s">
        <v>144</v>
      </c>
      <c r="P41" s="28" t="s">
        <v>126</v>
      </c>
      <c r="Q41" s="28" t="s">
        <v>126</v>
      </c>
      <c r="R41" s="28" t="s">
        <v>126</v>
      </c>
      <c r="S41" s="28" t="s">
        <v>126</v>
      </c>
      <c r="T41" s="28" t="s">
        <v>126</v>
      </c>
      <c r="U41" s="28" t="s">
        <v>126</v>
      </c>
      <c r="V41" s="28" t="s">
        <v>126</v>
      </c>
      <c r="W41" s="28" t="s">
        <v>126</v>
      </c>
      <c r="X41" s="28" t="s">
        <v>126</v>
      </c>
      <c r="Y41" s="28" t="s">
        <v>126</v>
      </c>
    </row>
    <row r="42" spans="2:25" ht="18.75" customHeight="1">
      <c r="B42" s="28" t="s">
        <v>82</v>
      </c>
      <c r="C42" s="23"/>
      <c r="D42" s="24">
        <v>50</v>
      </c>
      <c r="E42" s="3">
        <v>52.81</v>
      </c>
      <c r="F42" s="28" t="s">
        <v>144</v>
      </c>
      <c r="G42" s="29" t="s">
        <v>144</v>
      </c>
      <c r="H42" s="4">
        <v>50</v>
      </c>
      <c r="I42" s="3">
        <v>52.81</v>
      </c>
      <c r="J42" s="1">
        <v>50</v>
      </c>
      <c r="K42" s="3">
        <v>52.81</v>
      </c>
      <c r="L42" s="28" t="s">
        <v>144</v>
      </c>
      <c r="M42" s="29" t="s">
        <v>126</v>
      </c>
      <c r="N42" s="28" t="s">
        <v>144</v>
      </c>
      <c r="O42" s="28" t="s">
        <v>144</v>
      </c>
      <c r="P42" s="28" t="s">
        <v>126</v>
      </c>
      <c r="Q42" s="28" t="s">
        <v>126</v>
      </c>
      <c r="R42" s="28" t="s">
        <v>126</v>
      </c>
      <c r="S42" s="28" t="s">
        <v>126</v>
      </c>
      <c r="T42" s="28" t="s">
        <v>126</v>
      </c>
      <c r="U42" s="28" t="s">
        <v>126</v>
      </c>
      <c r="V42" s="28" t="s">
        <v>126</v>
      </c>
      <c r="W42" s="28" t="s">
        <v>126</v>
      </c>
      <c r="X42" s="28" t="s">
        <v>126</v>
      </c>
      <c r="Y42" s="28" t="s">
        <v>126</v>
      </c>
    </row>
    <row r="43" spans="1:25" ht="18.75" customHeight="1" thickBot="1">
      <c r="A43" s="6"/>
      <c r="B43" s="32" t="s">
        <v>83</v>
      </c>
      <c r="C43" s="33"/>
      <c r="D43" s="6">
        <v>29</v>
      </c>
      <c r="E43" s="7">
        <v>85.45</v>
      </c>
      <c r="F43" s="32" t="s">
        <v>144</v>
      </c>
      <c r="G43" s="34" t="s">
        <v>144</v>
      </c>
      <c r="H43" s="8">
        <v>29</v>
      </c>
      <c r="I43" s="7">
        <v>85.45</v>
      </c>
      <c r="J43" s="6">
        <v>24</v>
      </c>
      <c r="K43" s="7">
        <v>46.19</v>
      </c>
      <c r="L43" s="6">
        <v>5</v>
      </c>
      <c r="M43" s="7">
        <v>39.26</v>
      </c>
      <c r="N43" s="34" t="s">
        <v>144</v>
      </c>
      <c r="O43" s="34" t="s">
        <v>144</v>
      </c>
      <c r="P43" s="34" t="s">
        <v>126</v>
      </c>
      <c r="Q43" s="34" t="s">
        <v>126</v>
      </c>
      <c r="R43" s="34" t="s">
        <v>126</v>
      </c>
      <c r="S43" s="34" t="s">
        <v>126</v>
      </c>
      <c r="T43" s="34" t="s">
        <v>126</v>
      </c>
      <c r="U43" s="34" t="s">
        <v>126</v>
      </c>
      <c r="V43" s="34" t="s">
        <v>126</v>
      </c>
      <c r="W43" s="34" t="s">
        <v>126</v>
      </c>
      <c r="X43" s="34" t="s">
        <v>126</v>
      </c>
      <c r="Y43" s="34" t="s">
        <v>126</v>
      </c>
    </row>
    <row r="44" spans="3:4" ht="14.25">
      <c r="C44" s="24"/>
      <c r="D44" s="24"/>
    </row>
    <row r="45" spans="3:4" ht="14.25">
      <c r="C45" s="24"/>
      <c r="D45" s="24"/>
    </row>
    <row r="46" spans="3:4" ht="14.25">
      <c r="C46" s="24"/>
      <c r="D46" s="24"/>
    </row>
    <row r="47" spans="3:4" ht="14.25">
      <c r="C47" s="24"/>
      <c r="D47" s="24"/>
    </row>
    <row r="48" spans="3:4" ht="15.75" customHeight="1">
      <c r="C48" s="24"/>
      <c r="D48" s="24"/>
    </row>
    <row r="50" ht="15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spans="13:25" ht="18.75" customHeight="1">
      <c r="M101" s="26"/>
      <c r="N101" s="24"/>
      <c r="O101" s="26"/>
      <c r="P101" s="24"/>
      <c r="Q101" s="26"/>
      <c r="R101" s="24"/>
      <c r="S101" s="26"/>
      <c r="T101" s="24"/>
      <c r="U101" s="26"/>
      <c r="V101" s="24"/>
      <c r="W101" s="26"/>
      <c r="X101" s="24"/>
      <c r="Y101" s="26"/>
    </row>
    <row r="102" spans="13:25" ht="18.75" customHeight="1">
      <c r="M102" s="26"/>
      <c r="N102" s="24"/>
      <c r="O102" s="26"/>
      <c r="P102" s="24"/>
      <c r="Q102" s="26"/>
      <c r="R102" s="24"/>
      <c r="S102" s="26"/>
      <c r="T102" s="24"/>
      <c r="U102" s="26"/>
      <c r="V102" s="24"/>
      <c r="W102" s="26"/>
      <c r="X102" s="24"/>
      <c r="Y102" s="26"/>
    </row>
    <row r="103" spans="13:25" ht="18.75" customHeight="1">
      <c r="M103" s="26"/>
      <c r="N103" s="24"/>
      <c r="O103" s="26"/>
      <c r="P103" s="24"/>
      <c r="Q103" s="26"/>
      <c r="R103" s="24"/>
      <c r="S103" s="26"/>
      <c r="T103" s="24"/>
      <c r="U103" s="26"/>
      <c r="V103" s="24"/>
      <c r="W103" s="26"/>
      <c r="X103" s="24"/>
      <c r="Y103" s="26"/>
    </row>
    <row r="104" ht="18.75" customHeight="1"/>
    <row r="105" ht="18.75" customHeight="1"/>
    <row r="106" ht="18.75" customHeight="1"/>
  </sheetData>
  <mergeCells count="12">
    <mergeCell ref="J4:K4"/>
    <mergeCell ref="N4:O4"/>
    <mergeCell ref="P4:Q4"/>
    <mergeCell ref="B3:B5"/>
    <mergeCell ref="D3:E4"/>
    <mergeCell ref="F3:G4"/>
    <mergeCell ref="H4:I4"/>
    <mergeCell ref="V4:W4"/>
    <mergeCell ref="X4:Y4"/>
    <mergeCell ref="M3:Y3"/>
    <mergeCell ref="R4:S4"/>
    <mergeCell ref="T4:U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showGridLines="0" zoomScale="75" zoomScaleNormal="75" workbookViewId="0" topLeftCell="A1">
      <selection activeCell="H3" sqref="H3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1.75390625" style="1" customWidth="1"/>
    <col min="5" max="5" width="16.25390625" style="3" customWidth="1"/>
    <col min="6" max="6" width="11.625" style="1" customWidth="1"/>
    <col min="7" max="7" width="12.75390625" style="3" customWidth="1"/>
    <col min="8" max="8" width="11.75390625" style="1" customWidth="1"/>
    <col min="9" max="9" width="16.75390625" style="3" customWidth="1"/>
    <col min="10" max="10" width="11.75390625" style="1" customWidth="1"/>
    <col min="11" max="11" width="15.75390625" style="3" customWidth="1"/>
    <col min="12" max="12" width="11.75390625" style="1" customWidth="1"/>
    <col min="13" max="13" width="14.75390625" style="1" customWidth="1"/>
    <col min="14" max="14" width="11.75390625" style="1" customWidth="1"/>
    <col min="15" max="15" width="14.75390625" style="3" customWidth="1"/>
    <col min="16" max="16" width="8.875" style="1" customWidth="1"/>
    <col min="17" max="17" width="10.75390625" style="3" customWidth="1"/>
    <col min="18" max="18" width="8.75390625" style="1" customWidth="1"/>
    <col min="19" max="19" width="12.75390625" style="3" customWidth="1"/>
    <col min="20" max="20" width="8.75390625" style="1" customWidth="1"/>
    <col min="21" max="21" width="12.75390625" style="3" customWidth="1"/>
    <col min="22" max="22" width="8.875" style="1" customWidth="1"/>
    <col min="23" max="23" width="12.75390625" style="3" customWidth="1"/>
    <col min="24" max="24" width="8.875" style="1" customWidth="1"/>
    <col min="25" max="25" width="12.75390625" style="3" customWidth="1"/>
    <col min="26" max="26" width="1.75390625" style="1" customWidth="1"/>
    <col min="27" max="16384" width="8.625" style="1" customWidth="1"/>
  </cols>
  <sheetData>
    <row r="1" spans="2:19" ht="24">
      <c r="B1" s="2" t="s">
        <v>132</v>
      </c>
      <c r="M1" s="5" t="s">
        <v>0</v>
      </c>
      <c r="N1" s="2"/>
      <c r="Q1" s="35" t="s">
        <v>141</v>
      </c>
      <c r="R1" s="35"/>
      <c r="S1" s="36"/>
    </row>
    <row r="2" spans="1:25" ht="30" customHeight="1" thickBot="1">
      <c r="A2" s="6"/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9" t="s">
        <v>147</v>
      </c>
      <c r="Y2" s="10"/>
    </row>
    <row r="3" spans="2:25" s="11" customFormat="1" ht="18.75" customHeight="1">
      <c r="B3" s="63" t="s">
        <v>138</v>
      </c>
      <c r="C3" s="12"/>
      <c r="D3" s="66" t="s">
        <v>3</v>
      </c>
      <c r="E3" s="67"/>
      <c r="F3" s="66" t="s">
        <v>4</v>
      </c>
      <c r="G3" s="67"/>
      <c r="H3" s="74" t="s">
        <v>1</v>
      </c>
      <c r="I3" s="13"/>
      <c r="J3" s="14"/>
      <c r="K3" s="13"/>
      <c r="L3" s="14"/>
      <c r="M3" s="72" t="s">
        <v>2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2:25" s="11" customFormat="1" ht="37.5" customHeight="1">
      <c r="B4" s="64"/>
      <c r="C4" s="12"/>
      <c r="D4" s="68"/>
      <c r="E4" s="69"/>
      <c r="F4" s="68"/>
      <c r="G4" s="69"/>
      <c r="H4" s="70" t="s">
        <v>5</v>
      </c>
      <c r="I4" s="71"/>
      <c r="J4" s="60" t="s">
        <v>6</v>
      </c>
      <c r="K4" s="61"/>
      <c r="L4" s="15" t="s">
        <v>7</v>
      </c>
      <c r="M4" s="16" t="s">
        <v>137</v>
      </c>
      <c r="N4" s="60" t="s">
        <v>8</v>
      </c>
      <c r="O4" s="61"/>
      <c r="P4" s="60" t="s">
        <v>9</v>
      </c>
      <c r="Q4" s="61"/>
      <c r="R4" s="60" t="s">
        <v>10</v>
      </c>
      <c r="S4" s="61"/>
      <c r="T4" s="60" t="s">
        <v>11</v>
      </c>
      <c r="U4" s="61"/>
      <c r="V4" s="60" t="s">
        <v>12</v>
      </c>
      <c r="W4" s="61"/>
      <c r="X4" s="60" t="s">
        <v>13</v>
      </c>
      <c r="Y4" s="62"/>
    </row>
    <row r="5" spans="1:25" s="11" customFormat="1" ht="37.5" customHeight="1">
      <c r="A5" s="14"/>
      <c r="B5" s="65"/>
      <c r="C5" s="17"/>
      <c r="D5" s="18" t="s">
        <v>14</v>
      </c>
      <c r="E5" s="19" t="s">
        <v>15</v>
      </c>
      <c r="F5" s="19" t="s">
        <v>14</v>
      </c>
      <c r="G5" s="19" t="s">
        <v>15</v>
      </c>
      <c r="H5" s="19" t="s">
        <v>14</v>
      </c>
      <c r="I5" s="19" t="s">
        <v>15</v>
      </c>
      <c r="J5" s="19" t="s">
        <v>14</v>
      </c>
      <c r="K5" s="19" t="s">
        <v>15</v>
      </c>
      <c r="L5" s="20" t="s">
        <v>14</v>
      </c>
      <c r="M5" s="21" t="s">
        <v>15</v>
      </c>
      <c r="N5" s="19" t="s">
        <v>14</v>
      </c>
      <c r="O5" s="19" t="s">
        <v>15</v>
      </c>
      <c r="P5" s="19" t="s">
        <v>14</v>
      </c>
      <c r="Q5" s="19" t="s">
        <v>15</v>
      </c>
      <c r="R5" s="19" t="s">
        <v>14</v>
      </c>
      <c r="S5" s="19" t="s">
        <v>15</v>
      </c>
      <c r="T5" s="19" t="s">
        <v>14</v>
      </c>
      <c r="U5" s="19" t="s">
        <v>15</v>
      </c>
      <c r="V5" s="19" t="s">
        <v>14</v>
      </c>
      <c r="W5" s="19" t="s">
        <v>15</v>
      </c>
      <c r="X5" s="19" t="s">
        <v>14</v>
      </c>
      <c r="Y5" s="20" t="s">
        <v>15</v>
      </c>
    </row>
    <row r="6" spans="2:25" ht="37.5" customHeight="1">
      <c r="B6" s="28" t="s">
        <v>16</v>
      </c>
      <c r="C6" s="23"/>
      <c r="D6" s="24">
        <v>476</v>
      </c>
      <c r="E6" s="3">
        <v>1221.67</v>
      </c>
      <c r="F6" s="28" t="s">
        <v>126</v>
      </c>
      <c r="G6" s="28" t="s">
        <v>126</v>
      </c>
      <c r="H6" s="1">
        <v>476</v>
      </c>
      <c r="I6" s="3">
        <v>1221.67</v>
      </c>
      <c r="J6" s="1">
        <v>436</v>
      </c>
      <c r="K6" s="3">
        <v>685.88</v>
      </c>
      <c r="L6" s="1">
        <v>16</v>
      </c>
      <c r="M6" s="3">
        <v>118.74</v>
      </c>
      <c r="N6" s="1">
        <v>24</v>
      </c>
      <c r="O6" s="3">
        <v>417.05</v>
      </c>
      <c r="P6" s="29" t="s">
        <v>133</v>
      </c>
      <c r="Q6" s="29" t="s">
        <v>133</v>
      </c>
      <c r="R6" s="29" t="s">
        <v>133</v>
      </c>
      <c r="S6" s="29" t="s">
        <v>133</v>
      </c>
      <c r="T6" s="29" t="s">
        <v>133</v>
      </c>
      <c r="U6" s="29" t="s">
        <v>133</v>
      </c>
      <c r="V6" s="29" t="s">
        <v>133</v>
      </c>
      <c r="W6" s="29" t="s">
        <v>133</v>
      </c>
      <c r="X6" s="29" t="s">
        <v>133</v>
      </c>
      <c r="Y6" s="29" t="s">
        <v>133</v>
      </c>
    </row>
    <row r="7" spans="2:25" ht="18.75" customHeight="1">
      <c r="B7" s="28" t="s">
        <v>18</v>
      </c>
      <c r="C7" s="23"/>
      <c r="D7" s="24">
        <v>194</v>
      </c>
      <c r="E7" s="3">
        <v>305.61</v>
      </c>
      <c r="F7" s="28" t="s">
        <v>144</v>
      </c>
      <c r="G7" s="28" t="s">
        <v>144</v>
      </c>
      <c r="H7" s="1">
        <v>194</v>
      </c>
      <c r="I7" s="3">
        <v>305.61</v>
      </c>
      <c r="J7" s="1">
        <v>191</v>
      </c>
      <c r="K7" s="3">
        <v>279.34</v>
      </c>
      <c r="L7" s="1">
        <v>2</v>
      </c>
      <c r="M7" s="3">
        <v>14.27</v>
      </c>
      <c r="N7" s="1">
        <v>1</v>
      </c>
      <c r="O7" s="3">
        <v>12</v>
      </c>
      <c r="P7" s="29" t="s">
        <v>133</v>
      </c>
      <c r="Q7" s="29" t="s">
        <v>133</v>
      </c>
      <c r="R7" s="29" t="s">
        <v>133</v>
      </c>
      <c r="S7" s="29" t="s">
        <v>133</v>
      </c>
      <c r="T7" s="29" t="s">
        <v>133</v>
      </c>
      <c r="U7" s="29" t="s">
        <v>133</v>
      </c>
      <c r="V7" s="29" t="s">
        <v>133</v>
      </c>
      <c r="W7" s="29" t="s">
        <v>133</v>
      </c>
      <c r="X7" s="29" t="s">
        <v>133</v>
      </c>
      <c r="Y7" s="29" t="s">
        <v>133</v>
      </c>
    </row>
    <row r="8" spans="2:25" ht="18.75" customHeight="1">
      <c r="B8" s="28" t="s">
        <v>19</v>
      </c>
      <c r="C8" s="23"/>
      <c r="D8" s="24">
        <v>173</v>
      </c>
      <c r="E8" s="3">
        <v>150.26</v>
      </c>
      <c r="F8" s="28" t="s">
        <v>144</v>
      </c>
      <c r="G8" s="28" t="s">
        <v>144</v>
      </c>
      <c r="H8" s="1">
        <v>173</v>
      </c>
      <c r="I8" s="3">
        <v>150.26</v>
      </c>
      <c r="J8" s="1">
        <v>173</v>
      </c>
      <c r="K8" s="3">
        <v>150.26</v>
      </c>
      <c r="L8" s="28" t="s">
        <v>144</v>
      </c>
      <c r="M8" s="29" t="s">
        <v>144</v>
      </c>
      <c r="N8" s="28" t="s">
        <v>144</v>
      </c>
      <c r="O8" s="29" t="s">
        <v>144</v>
      </c>
      <c r="P8" s="29" t="s">
        <v>133</v>
      </c>
      <c r="Q8" s="29" t="s">
        <v>133</v>
      </c>
      <c r="R8" s="29" t="s">
        <v>133</v>
      </c>
      <c r="S8" s="29" t="s">
        <v>133</v>
      </c>
      <c r="T8" s="29" t="s">
        <v>133</v>
      </c>
      <c r="U8" s="29" t="s">
        <v>133</v>
      </c>
      <c r="V8" s="29" t="s">
        <v>133</v>
      </c>
      <c r="W8" s="29" t="s">
        <v>133</v>
      </c>
      <c r="X8" s="29" t="s">
        <v>133</v>
      </c>
      <c r="Y8" s="29" t="s">
        <v>133</v>
      </c>
    </row>
    <row r="9" spans="2:25" ht="18.75" customHeight="1">
      <c r="B9" s="28" t="s">
        <v>20</v>
      </c>
      <c r="C9" s="23"/>
      <c r="D9" s="24">
        <v>50</v>
      </c>
      <c r="E9" s="3">
        <v>50.12</v>
      </c>
      <c r="F9" s="28" t="s">
        <v>144</v>
      </c>
      <c r="G9" s="28" t="s">
        <v>144</v>
      </c>
      <c r="H9" s="1">
        <v>50</v>
      </c>
      <c r="I9" s="3">
        <v>50.12</v>
      </c>
      <c r="J9" s="1">
        <v>49</v>
      </c>
      <c r="K9" s="3">
        <v>39.12</v>
      </c>
      <c r="L9" s="28" t="s">
        <v>144</v>
      </c>
      <c r="M9" s="29" t="s">
        <v>144</v>
      </c>
      <c r="N9" s="1">
        <v>1</v>
      </c>
      <c r="O9" s="3">
        <v>11</v>
      </c>
      <c r="P9" s="29" t="s">
        <v>133</v>
      </c>
      <c r="Q9" s="29" t="s">
        <v>133</v>
      </c>
      <c r="R9" s="29" t="s">
        <v>133</v>
      </c>
      <c r="S9" s="29" t="s">
        <v>133</v>
      </c>
      <c r="T9" s="29" t="s">
        <v>133</v>
      </c>
      <c r="U9" s="29" t="s">
        <v>133</v>
      </c>
      <c r="V9" s="29" t="s">
        <v>133</v>
      </c>
      <c r="W9" s="29" t="s">
        <v>133</v>
      </c>
      <c r="X9" s="29" t="s">
        <v>133</v>
      </c>
      <c r="Y9" s="29" t="s">
        <v>133</v>
      </c>
    </row>
    <row r="10" spans="2:25" ht="18.75" customHeight="1">
      <c r="B10" s="28" t="s">
        <v>21</v>
      </c>
      <c r="C10" s="23"/>
      <c r="D10" s="24">
        <v>205</v>
      </c>
      <c r="E10" s="3">
        <v>244.45</v>
      </c>
      <c r="F10" s="28" t="s">
        <v>144</v>
      </c>
      <c r="G10" s="28" t="s">
        <v>144</v>
      </c>
      <c r="H10" s="1">
        <v>205</v>
      </c>
      <c r="I10" s="3">
        <v>244.45</v>
      </c>
      <c r="J10" s="1">
        <v>203</v>
      </c>
      <c r="K10" s="3">
        <v>232.95</v>
      </c>
      <c r="L10" s="28">
        <v>2</v>
      </c>
      <c r="M10" s="29">
        <v>11.5</v>
      </c>
      <c r="N10" s="28" t="s">
        <v>144</v>
      </c>
      <c r="O10" s="29" t="s">
        <v>144</v>
      </c>
      <c r="P10" s="29" t="s">
        <v>133</v>
      </c>
      <c r="Q10" s="29" t="s">
        <v>133</v>
      </c>
      <c r="R10" s="29" t="s">
        <v>133</v>
      </c>
      <c r="S10" s="29" t="s">
        <v>133</v>
      </c>
      <c r="T10" s="29" t="s">
        <v>133</v>
      </c>
      <c r="U10" s="29" t="s">
        <v>133</v>
      </c>
      <c r="V10" s="29" t="s">
        <v>133</v>
      </c>
      <c r="W10" s="29" t="s">
        <v>133</v>
      </c>
      <c r="X10" s="29" t="s">
        <v>133</v>
      </c>
      <c r="Y10" s="29" t="s">
        <v>133</v>
      </c>
    </row>
    <row r="11" spans="2:25" ht="37.5" customHeight="1">
      <c r="B11" s="28" t="s">
        <v>22</v>
      </c>
      <c r="C11" s="23"/>
      <c r="D11" s="24">
        <v>584</v>
      </c>
      <c r="E11" s="3">
        <v>595.02</v>
      </c>
      <c r="F11" s="28" t="s">
        <v>144</v>
      </c>
      <c r="G11" s="28" t="s">
        <v>144</v>
      </c>
      <c r="H11" s="1">
        <v>584</v>
      </c>
      <c r="I11" s="3">
        <v>595.02</v>
      </c>
      <c r="J11" s="1">
        <v>582</v>
      </c>
      <c r="K11" s="3">
        <v>583.32</v>
      </c>
      <c r="L11" s="1">
        <v>2</v>
      </c>
      <c r="M11" s="3">
        <v>11.7</v>
      </c>
      <c r="N11" s="28" t="s">
        <v>144</v>
      </c>
      <c r="O11" s="29" t="s">
        <v>144</v>
      </c>
      <c r="P11" s="29" t="s">
        <v>133</v>
      </c>
      <c r="Q11" s="29" t="s">
        <v>133</v>
      </c>
      <c r="R11" s="29" t="s">
        <v>133</v>
      </c>
      <c r="S11" s="29" t="s">
        <v>133</v>
      </c>
      <c r="T11" s="29" t="s">
        <v>133</v>
      </c>
      <c r="U11" s="29" t="s">
        <v>133</v>
      </c>
      <c r="V11" s="29" t="s">
        <v>133</v>
      </c>
      <c r="W11" s="29" t="s">
        <v>133</v>
      </c>
      <c r="X11" s="29" t="s">
        <v>133</v>
      </c>
      <c r="Y11" s="29" t="s">
        <v>133</v>
      </c>
    </row>
    <row r="12" spans="2:25" ht="18.75" customHeight="1">
      <c r="B12" s="28" t="s">
        <v>23</v>
      </c>
      <c r="C12" s="23"/>
      <c r="D12" s="24">
        <v>483</v>
      </c>
      <c r="E12" s="3">
        <v>638.12</v>
      </c>
      <c r="F12" s="28" t="s">
        <v>144</v>
      </c>
      <c r="G12" s="28" t="s">
        <v>144</v>
      </c>
      <c r="H12" s="1">
        <v>483</v>
      </c>
      <c r="I12" s="3">
        <v>638.12</v>
      </c>
      <c r="J12" s="1">
        <v>480</v>
      </c>
      <c r="K12" s="3">
        <v>611.56</v>
      </c>
      <c r="L12" s="1">
        <v>2</v>
      </c>
      <c r="M12" s="3">
        <v>15.22</v>
      </c>
      <c r="N12" s="1">
        <v>1</v>
      </c>
      <c r="O12" s="3">
        <v>11.34</v>
      </c>
      <c r="P12" s="29" t="s">
        <v>133</v>
      </c>
      <c r="Q12" s="29" t="s">
        <v>133</v>
      </c>
      <c r="R12" s="29" t="s">
        <v>133</v>
      </c>
      <c r="S12" s="29" t="s">
        <v>133</v>
      </c>
      <c r="T12" s="29" t="s">
        <v>133</v>
      </c>
      <c r="U12" s="29" t="s">
        <v>133</v>
      </c>
      <c r="V12" s="29" t="s">
        <v>133</v>
      </c>
      <c r="W12" s="29" t="s">
        <v>133</v>
      </c>
      <c r="X12" s="29" t="s">
        <v>133</v>
      </c>
      <c r="Y12" s="29" t="s">
        <v>133</v>
      </c>
    </row>
    <row r="13" spans="2:25" ht="18.75" customHeight="1">
      <c r="B13" s="28" t="s">
        <v>24</v>
      </c>
      <c r="C13" s="23"/>
      <c r="D13" s="24">
        <v>397</v>
      </c>
      <c r="E13" s="3">
        <v>720.21</v>
      </c>
      <c r="F13" s="1">
        <v>19</v>
      </c>
      <c r="G13" s="3">
        <v>14.39</v>
      </c>
      <c r="H13" s="1">
        <v>378</v>
      </c>
      <c r="I13" s="3">
        <v>705.82</v>
      </c>
      <c r="J13" s="1">
        <v>357</v>
      </c>
      <c r="K13" s="3">
        <v>474.79</v>
      </c>
      <c r="L13" s="1">
        <v>13</v>
      </c>
      <c r="M13" s="3">
        <v>98.87</v>
      </c>
      <c r="N13" s="1">
        <v>8</v>
      </c>
      <c r="O13" s="3">
        <v>132.16</v>
      </c>
      <c r="P13" s="29" t="s">
        <v>133</v>
      </c>
      <c r="Q13" s="29" t="s">
        <v>133</v>
      </c>
      <c r="R13" s="29" t="s">
        <v>133</v>
      </c>
      <c r="S13" s="29" t="s">
        <v>133</v>
      </c>
      <c r="T13" s="29" t="s">
        <v>133</v>
      </c>
      <c r="U13" s="29" t="s">
        <v>133</v>
      </c>
      <c r="V13" s="29" t="s">
        <v>133</v>
      </c>
      <c r="W13" s="29" t="s">
        <v>133</v>
      </c>
      <c r="X13" s="29" t="s">
        <v>133</v>
      </c>
      <c r="Y13" s="29" t="s">
        <v>133</v>
      </c>
    </row>
    <row r="14" spans="2:25" ht="18.75" customHeight="1">
      <c r="B14" s="28" t="s">
        <v>26</v>
      </c>
      <c r="C14" s="23"/>
      <c r="D14" s="24">
        <v>301</v>
      </c>
      <c r="E14" s="3">
        <v>430.47</v>
      </c>
      <c r="F14" s="28" t="s">
        <v>144</v>
      </c>
      <c r="G14" s="28" t="s">
        <v>144</v>
      </c>
      <c r="H14" s="1">
        <v>301</v>
      </c>
      <c r="I14" s="3">
        <v>430.47</v>
      </c>
      <c r="J14" s="1">
        <v>297</v>
      </c>
      <c r="K14" s="3">
        <v>395.46</v>
      </c>
      <c r="L14" s="1">
        <v>3</v>
      </c>
      <c r="M14" s="3">
        <v>25.01</v>
      </c>
      <c r="N14" s="1">
        <v>1</v>
      </c>
      <c r="O14" s="3">
        <v>10</v>
      </c>
      <c r="P14" s="29" t="s">
        <v>133</v>
      </c>
      <c r="Q14" s="29" t="s">
        <v>133</v>
      </c>
      <c r="R14" s="29" t="s">
        <v>133</v>
      </c>
      <c r="S14" s="29" t="s">
        <v>133</v>
      </c>
      <c r="T14" s="29" t="s">
        <v>133</v>
      </c>
      <c r="U14" s="29" t="s">
        <v>133</v>
      </c>
      <c r="V14" s="29" t="s">
        <v>133</v>
      </c>
      <c r="W14" s="29" t="s">
        <v>133</v>
      </c>
      <c r="X14" s="29" t="s">
        <v>133</v>
      </c>
      <c r="Y14" s="29" t="s">
        <v>133</v>
      </c>
    </row>
    <row r="15" spans="2:25" ht="18.75" customHeight="1">
      <c r="B15" s="28" t="s">
        <v>28</v>
      </c>
      <c r="C15" s="23"/>
      <c r="D15" s="24">
        <v>303</v>
      </c>
      <c r="E15" s="3">
        <v>742.56</v>
      </c>
      <c r="F15" s="1">
        <v>1</v>
      </c>
      <c r="G15" s="3">
        <v>6.6</v>
      </c>
      <c r="H15" s="1">
        <v>302</v>
      </c>
      <c r="I15" s="3">
        <v>735.96</v>
      </c>
      <c r="J15" s="1">
        <v>285</v>
      </c>
      <c r="K15" s="3">
        <v>606.61</v>
      </c>
      <c r="L15" s="1">
        <v>14</v>
      </c>
      <c r="M15" s="3">
        <v>87.44</v>
      </c>
      <c r="N15" s="1">
        <v>3</v>
      </c>
      <c r="O15" s="3">
        <v>41.91</v>
      </c>
      <c r="P15" s="29" t="s">
        <v>133</v>
      </c>
      <c r="Q15" s="29" t="s">
        <v>133</v>
      </c>
      <c r="R15" s="29" t="s">
        <v>133</v>
      </c>
      <c r="S15" s="29" t="s">
        <v>133</v>
      </c>
      <c r="T15" s="29" t="s">
        <v>133</v>
      </c>
      <c r="U15" s="29" t="s">
        <v>133</v>
      </c>
      <c r="V15" s="29" t="s">
        <v>133</v>
      </c>
      <c r="W15" s="29" t="s">
        <v>133</v>
      </c>
      <c r="X15" s="29" t="s">
        <v>133</v>
      </c>
      <c r="Y15" s="29" t="s">
        <v>133</v>
      </c>
    </row>
    <row r="16" spans="2:25" ht="37.5" customHeight="1">
      <c r="B16" s="28" t="s">
        <v>31</v>
      </c>
      <c r="C16" s="23"/>
      <c r="D16" s="24">
        <v>434</v>
      </c>
      <c r="E16" s="3">
        <v>1016.19</v>
      </c>
      <c r="F16" s="28" t="s">
        <v>144</v>
      </c>
      <c r="G16" s="28" t="s">
        <v>144</v>
      </c>
      <c r="H16" s="1">
        <v>434</v>
      </c>
      <c r="I16" s="3">
        <v>1016.19</v>
      </c>
      <c r="J16" s="1">
        <v>397</v>
      </c>
      <c r="K16" s="3">
        <v>754.52</v>
      </c>
      <c r="L16" s="1">
        <v>37</v>
      </c>
      <c r="M16" s="3">
        <v>261.67</v>
      </c>
      <c r="N16" s="29" t="s">
        <v>144</v>
      </c>
      <c r="O16" s="29" t="s">
        <v>144</v>
      </c>
      <c r="P16" s="29" t="s">
        <v>133</v>
      </c>
      <c r="Q16" s="29" t="s">
        <v>133</v>
      </c>
      <c r="R16" s="29" t="s">
        <v>133</v>
      </c>
      <c r="S16" s="29" t="s">
        <v>133</v>
      </c>
      <c r="T16" s="29" t="s">
        <v>133</v>
      </c>
      <c r="U16" s="29" t="s">
        <v>133</v>
      </c>
      <c r="V16" s="29" t="s">
        <v>133</v>
      </c>
      <c r="W16" s="29" t="s">
        <v>133</v>
      </c>
      <c r="X16" s="29" t="s">
        <v>133</v>
      </c>
      <c r="Y16" s="29" t="s">
        <v>133</v>
      </c>
    </row>
    <row r="17" spans="2:25" ht="18.75" customHeight="1">
      <c r="B17" s="28" t="s">
        <v>33</v>
      </c>
      <c r="C17" s="23"/>
      <c r="D17" s="24">
        <v>134</v>
      </c>
      <c r="E17" s="3">
        <v>242.08</v>
      </c>
      <c r="F17" s="28" t="s">
        <v>144</v>
      </c>
      <c r="G17" s="28" t="s">
        <v>144</v>
      </c>
      <c r="H17" s="1">
        <v>134</v>
      </c>
      <c r="I17" s="3">
        <v>242.08</v>
      </c>
      <c r="J17" s="1">
        <v>132</v>
      </c>
      <c r="K17" s="3">
        <v>229.07</v>
      </c>
      <c r="L17" s="1">
        <v>2</v>
      </c>
      <c r="M17" s="3">
        <v>13.01</v>
      </c>
      <c r="N17" s="29" t="s">
        <v>144</v>
      </c>
      <c r="O17" s="29" t="s">
        <v>144</v>
      </c>
      <c r="P17" s="29" t="s">
        <v>133</v>
      </c>
      <c r="Q17" s="29" t="s">
        <v>133</v>
      </c>
      <c r="R17" s="29" t="s">
        <v>133</v>
      </c>
      <c r="S17" s="29" t="s">
        <v>133</v>
      </c>
      <c r="T17" s="29" t="s">
        <v>133</v>
      </c>
      <c r="U17" s="29" t="s">
        <v>133</v>
      </c>
      <c r="V17" s="29" t="s">
        <v>133</v>
      </c>
      <c r="W17" s="29" t="s">
        <v>133</v>
      </c>
      <c r="X17" s="29" t="s">
        <v>133</v>
      </c>
      <c r="Y17" s="29" t="s">
        <v>133</v>
      </c>
    </row>
    <row r="18" spans="2:25" ht="37.5" customHeight="1">
      <c r="B18" s="22" t="s">
        <v>35</v>
      </c>
      <c r="C18" s="23"/>
      <c r="D18" s="24">
        <f>SUM(D19:D21)</f>
        <v>353</v>
      </c>
      <c r="E18" s="3">
        <f>SUM(E19:E21)</f>
        <v>465.54999999999995</v>
      </c>
      <c r="F18" s="28" t="s">
        <v>17</v>
      </c>
      <c r="G18" s="29" t="s">
        <v>17</v>
      </c>
      <c r="H18" s="24">
        <f aca="true" t="shared" si="0" ref="H18:M18">SUM(H19:H21)</f>
        <v>353</v>
      </c>
      <c r="I18" s="3">
        <f t="shared" si="0"/>
        <v>465.54999999999995</v>
      </c>
      <c r="J18" s="24">
        <f t="shared" si="0"/>
        <v>352</v>
      </c>
      <c r="K18" s="3">
        <f t="shared" si="0"/>
        <v>459.25</v>
      </c>
      <c r="L18" s="4">
        <f t="shared" si="0"/>
        <v>1</v>
      </c>
      <c r="M18" s="3">
        <f t="shared" si="0"/>
        <v>6.3</v>
      </c>
      <c r="N18" s="28" t="s">
        <v>17</v>
      </c>
      <c r="O18" s="29" t="s">
        <v>17</v>
      </c>
      <c r="P18" s="28" t="s">
        <v>17</v>
      </c>
      <c r="Q18" s="29" t="s">
        <v>17</v>
      </c>
      <c r="R18" s="28" t="s">
        <v>17</v>
      </c>
      <c r="S18" s="29" t="s">
        <v>17</v>
      </c>
      <c r="T18" s="28" t="s">
        <v>17</v>
      </c>
      <c r="U18" s="29" t="s">
        <v>17</v>
      </c>
      <c r="V18" s="28" t="s">
        <v>17</v>
      </c>
      <c r="W18" s="29" t="s">
        <v>17</v>
      </c>
      <c r="X18" s="28" t="s">
        <v>17</v>
      </c>
      <c r="Y18" s="29" t="s">
        <v>17</v>
      </c>
    </row>
    <row r="19" spans="2:25" ht="37.5" customHeight="1">
      <c r="B19" s="28" t="s">
        <v>37</v>
      </c>
      <c r="C19" s="23"/>
      <c r="D19" s="24">
        <v>124</v>
      </c>
      <c r="E19" s="3">
        <v>143.41</v>
      </c>
      <c r="F19" s="28" t="s">
        <v>17</v>
      </c>
      <c r="G19" s="28" t="s">
        <v>17</v>
      </c>
      <c r="H19" s="1">
        <v>124</v>
      </c>
      <c r="I19" s="3">
        <v>143.41</v>
      </c>
      <c r="J19" s="1">
        <v>124</v>
      </c>
      <c r="K19" s="3">
        <v>143.41</v>
      </c>
      <c r="L19" s="28" t="s">
        <v>144</v>
      </c>
      <c r="M19" s="29" t="s">
        <v>144</v>
      </c>
      <c r="N19" s="29" t="s">
        <v>134</v>
      </c>
      <c r="O19" s="29" t="s">
        <v>134</v>
      </c>
      <c r="P19" s="29" t="s">
        <v>134</v>
      </c>
      <c r="Q19" s="29" t="s">
        <v>134</v>
      </c>
      <c r="R19" s="29" t="s">
        <v>134</v>
      </c>
      <c r="S19" s="29" t="s">
        <v>134</v>
      </c>
      <c r="T19" s="29" t="s">
        <v>134</v>
      </c>
      <c r="U19" s="29" t="s">
        <v>134</v>
      </c>
      <c r="V19" s="29" t="s">
        <v>134</v>
      </c>
      <c r="W19" s="29" t="s">
        <v>134</v>
      </c>
      <c r="X19" s="29" t="s">
        <v>134</v>
      </c>
      <c r="Y19" s="29" t="s">
        <v>134</v>
      </c>
    </row>
    <row r="20" spans="2:25" ht="18.75" customHeight="1">
      <c r="B20" s="28" t="s">
        <v>39</v>
      </c>
      <c r="C20" s="23"/>
      <c r="D20" s="24">
        <v>229</v>
      </c>
      <c r="E20" s="3">
        <v>322.14</v>
      </c>
      <c r="F20" s="28" t="s">
        <v>17</v>
      </c>
      <c r="G20" s="28" t="s">
        <v>17</v>
      </c>
      <c r="H20" s="1">
        <v>229</v>
      </c>
      <c r="I20" s="3">
        <v>322.14</v>
      </c>
      <c r="J20" s="1">
        <v>228</v>
      </c>
      <c r="K20" s="3">
        <v>315.84</v>
      </c>
      <c r="L20" s="28">
        <v>1</v>
      </c>
      <c r="M20" s="29">
        <v>6.3</v>
      </c>
      <c r="N20" s="29" t="s">
        <v>134</v>
      </c>
      <c r="O20" s="29" t="s">
        <v>134</v>
      </c>
      <c r="P20" s="29" t="s">
        <v>134</v>
      </c>
      <c r="Q20" s="29" t="s">
        <v>134</v>
      </c>
      <c r="R20" s="29" t="s">
        <v>134</v>
      </c>
      <c r="S20" s="29" t="s">
        <v>134</v>
      </c>
      <c r="T20" s="29" t="s">
        <v>134</v>
      </c>
      <c r="U20" s="29" t="s">
        <v>134</v>
      </c>
      <c r="V20" s="29" t="s">
        <v>134</v>
      </c>
      <c r="W20" s="29" t="s">
        <v>134</v>
      </c>
      <c r="X20" s="29" t="s">
        <v>134</v>
      </c>
      <c r="Y20" s="29" t="s">
        <v>134</v>
      </c>
    </row>
    <row r="21" spans="2:25" ht="18.75" customHeight="1">
      <c r="B21" s="28" t="s">
        <v>40</v>
      </c>
      <c r="C21" s="23"/>
      <c r="D21" s="37" t="s">
        <v>144</v>
      </c>
      <c r="E21" s="29" t="s">
        <v>144</v>
      </c>
      <c r="F21" s="28" t="s">
        <v>17</v>
      </c>
      <c r="G21" s="28" t="s">
        <v>17</v>
      </c>
      <c r="H21" s="28" t="s">
        <v>144</v>
      </c>
      <c r="I21" s="29" t="s">
        <v>144</v>
      </c>
      <c r="J21" s="28" t="s">
        <v>144</v>
      </c>
      <c r="K21" s="29" t="s">
        <v>144</v>
      </c>
      <c r="L21" s="28" t="s">
        <v>144</v>
      </c>
      <c r="M21" s="29" t="s">
        <v>144</v>
      </c>
      <c r="N21" s="29" t="s">
        <v>134</v>
      </c>
      <c r="O21" s="29" t="s">
        <v>134</v>
      </c>
      <c r="P21" s="29" t="s">
        <v>134</v>
      </c>
      <c r="Q21" s="29" t="s">
        <v>134</v>
      </c>
      <c r="R21" s="29" t="s">
        <v>134</v>
      </c>
      <c r="S21" s="29" t="s">
        <v>134</v>
      </c>
      <c r="T21" s="29" t="s">
        <v>134</v>
      </c>
      <c r="U21" s="29" t="s">
        <v>134</v>
      </c>
      <c r="V21" s="29" t="s">
        <v>134</v>
      </c>
      <c r="W21" s="29" t="s">
        <v>134</v>
      </c>
      <c r="X21" s="29" t="s">
        <v>134</v>
      </c>
      <c r="Y21" s="29" t="s">
        <v>134</v>
      </c>
    </row>
    <row r="22" spans="2:25" ht="37.5" customHeight="1">
      <c r="B22" s="22" t="s">
        <v>43</v>
      </c>
      <c r="C22" s="23"/>
      <c r="D22" s="24">
        <f aca="true" t="shared" si="1" ref="D22:L22">SUM(D23:D26)</f>
        <v>469</v>
      </c>
      <c r="E22" s="3">
        <f t="shared" si="1"/>
        <v>962.06</v>
      </c>
      <c r="F22" s="28" t="s">
        <v>17</v>
      </c>
      <c r="G22" s="28" t="s">
        <v>17</v>
      </c>
      <c r="H22" s="24">
        <f t="shared" si="1"/>
        <v>469</v>
      </c>
      <c r="I22" s="3">
        <f t="shared" si="1"/>
        <v>962.06</v>
      </c>
      <c r="J22" s="24">
        <f t="shared" si="1"/>
        <v>464</v>
      </c>
      <c r="K22" s="3">
        <f t="shared" si="1"/>
        <v>925.26</v>
      </c>
      <c r="L22" s="24">
        <f t="shared" si="1"/>
        <v>4</v>
      </c>
      <c r="M22" s="3">
        <f>SUM(M23:M26)</f>
        <v>24.8</v>
      </c>
      <c r="N22" s="28">
        <f>SUM(N23:N26)</f>
        <v>1</v>
      </c>
      <c r="O22" s="29">
        <f>SUM(O23:O26)</f>
        <v>12</v>
      </c>
      <c r="P22" s="28" t="s">
        <v>17</v>
      </c>
      <c r="Q22" s="29" t="s">
        <v>17</v>
      </c>
      <c r="R22" s="28" t="s">
        <v>17</v>
      </c>
      <c r="S22" s="29" t="s">
        <v>17</v>
      </c>
      <c r="T22" s="28" t="s">
        <v>17</v>
      </c>
      <c r="U22" s="29" t="s">
        <v>17</v>
      </c>
      <c r="V22" s="28" t="s">
        <v>17</v>
      </c>
      <c r="W22" s="29" t="s">
        <v>17</v>
      </c>
      <c r="X22" s="28" t="s">
        <v>17</v>
      </c>
      <c r="Y22" s="29" t="s">
        <v>17</v>
      </c>
    </row>
    <row r="23" spans="2:25" ht="37.5" customHeight="1">
      <c r="B23" s="28" t="s">
        <v>46</v>
      </c>
      <c r="C23" s="23"/>
      <c r="D23" s="24">
        <v>7</v>
      </c>
      <c r="E23" s="3">
        <v>11.14</v>
      </c>
      <c r="F23" s="28" t="s">
        <v>17</v>
      </c>
      <c r="G23" s="28" t="s">
        <v>17</v>
      </c>
      <c r="H23" s="1">
        <v>7</v>
      </c>
      <c r="I23" s="3">
        <v>11.14</v>
      </c>
      <c r="J23" s="1">
        <v>7</v>
      </c>
      <c r="K23" s="3">
        <v>11.14</v>
      </c>
      <c r="L23" s="28" t="s">
        <v>144</v>
      </c>
      <c r="M23" s="29" t="s">
        <v>144</v>
      </c>
      <c r="N23" s="28" t="s">
        <v>145</v>
      </c>
      <c r="O23" s="28" t="s">
        <v>145</v>
      </c>
      <c r="P23" s="29" t="s">
        <v>134</v>
      </c>
      <c r="Q23" s="29" t="s">
        <v>134</v>
      </c>
      <c r="R23" s="29" t="s">
        <v>134</v>
      </c>
      <c r="S23" s="29" t="s">
        <v>134</v>
      </c>
      <c r="T23" s="29" t="s">
        <v>134</v>
      </c>
      <c r="U23" s="29" t="s">
        <v>134</v>
      </c>
      <c r="V23" s="29" t="s">
        <v>134</v>
      </c>
      <c r="W23" s="29" t="s">
        <v>134</v>
      </c>
      <c r="X23" s="29" t="s">
        <v>134</v>
      </c>
      <c r="Y23" s="29" t="s">
        <v>134</v>
      </c>
    </row>
    <row r="24" spans="2:25" ht="18.75" customHeight="1">
      <c r="B24" s="28" t="s">
        <v>47</v>
      </c>
      <c r="C24" s="23"/>
      <c r="D24" s="24">
        <v>232</v>
      </c>
      <c r="E24" s="3">
        <v>480.86</v>
      </c>
      <c r="F24" s="28" t="s">
        <v>17</v>
      </c>
      <c r="G24" s="28" t="s">
        <v>17</v>
      </c>
      <c r="H24" s="1">
        <v>232</v>
      </c>
      <c r="I24" s="3">
        <v>480.86</v>
      </c>
      <c r="J24" s="1">
        <v>229</v>
      </c>
      <c r="K24" s="3">
        <v>456.86</v>
      </c>
      <c r="L24" s="28">
        <v>2</v>
      </c>
      <c r="M24" s="29">
        <v>12</v>
      </c>
      <c r="N24" s="28">
        <v>1</v>
      </c>
      <c r="O24" s="29">
        <v>12</v>
      </c>
      <c r="P24" s="29" t="s">
        <v>134</v>
      </c>
      <c r="Q24" s="29" t="s">
        <v>134</v>
      </c>
      <c r="R24" s="29" t="s">
        <v>134</v>
      </c>
      <c r="S24" s="29" t="s">
        <v>134</v>
      </c>
      <c r="T24" s="29" t="s">
        <v>134</v>
      </c>
      <c r="U24" s="29" t="s">
        <v>134</v>
      </c>
      <c r="V24" s="29" t="s">
        <v>134</v>
      </c>
      <c r="W24" s="29" t="s">
        <v>134</v>
      </c>
      <c r="X24" s="29" t="s">
        <v>134</v>
      </c>
      <c r="Y24" s="29" t="s">
        <v>134</v>
      </c>
    </row>
    <row r="25" spans="2:25" ht="18.75" customHeight="1">
      <c r="B25" s="28" t="s">
        <v>49</v>
      </c>
      <c r="C25" s="23"/>
      <c r="D25" s="24">
        <v>63</v>
      </c>
      <c r="E25" s="3">
        <v>77.42</v>
      </c>
      <c r="F25" s="28" t="s">
        <v>17</v>
      </c>
      <c r="G25" s="28" t="s">
        <v>17</v>
      </c>
      <c r="H25" s="1">
        <v>63</v>
      </c>
      <c r="I25" s="3">
        <v>77.42</v>
      </c>
      <c r="J25" s="1">
        <v>63</v>
      </c>
      <c r="K25" s="3">
        <v>77.42</v>
      </c>
      <c r="L25" s="28" t="s">
        <v>144</v>
      </c>
      <c r="M25" s="29" t="s">
        <v>144</v>
      </c>
      <c r="N25" s="28" t="s">
        <v>145</v>
      </c>
      <c r="O25" s="28" t="s">
        <v>145</v>
      </c>
      <c r="P25" s="29" t="s">
        <v>134</v>
      </c>
      <c r="Q25" s="29" t="s">
        <v>134</v>
      </c>
      <c r="R25" s="29" t="s">
        <v>134</v>
      </c>
      <c r="S25" s="29" t="s">
        <v>134</v>
      </c>
      <c r="T25" s="29" t="s">
        <v>134</v>
      </c>
      <c r="U25" s="29" t="s">
        <v>134</v>
      </c>
      <c r="V25" s="29" t="s">
        <v>134</v>
      </c>
      <c r="W25" s="29" t="s">
        <v>134</v>
      </c>
      <c r="X25" s="29" t="s">
        <v>134</v>
      </c>
      <c r="Y25" s="29" t="s">
        <v>134</v>
      </c>
    </row>
    <row r="26" spans="2:25" ht="18.75" customHeight="1">
      <c r="B26" s="28" t="s">
        <v>51</v>
      </c>
      <c r="C26" s="23"/>
      <c r="D26" s="24">
        <v>167</v>
      </c>
      <c r="E26" s="3">
        <v>392.64</v>
      </c>
      <c r="F26" s="28" t="s">
        <v>17</v>
      </c>
      <c r="G26" s="28" t="s">
        <v>17</v>
      </c>
      <c r="H26" s="1">
        <v>167</v>
      </c>
      <c r="I26" s="3">
        <v>392.64</v>
      </c>
      <c r="J26" s="1">
        <v>165</v>
      </c>
      <c r="K26" s="3">
        <v>379.84</v>
      </c>
      <c r="L26" s="1">
        <v>2</v>
      </c>
      <c r="M26" s="3">
        <v>12.8</v>
      </c>
      <c r="N26" s="28" t="s">
        <v>126</v>
      </c>
      <c r="O26" s="28" t="s">
        <v>126</v>
      </c>
      <c r="P26" s="29" t="s">
        <v>134</v>
      </c>
      <c r="Q26" s="29" t="s">
        <v>134</v>
      </c>
      <c r="R26" s="29" t="s">
        <v>134</v>
      </c>
      <c r="S26" s="29" t="s">
        <v>134</v>
      </c>
      <c r="T26" s="29" t="s">
        <v>134</v>
      </c>
      <c r="U26" s="29" t="s">
        <v>134</v>
      </c>
      <c r="V26" s="29" t="s">
        <v>134</v>
      </c>
      <c r="W26" s="29" t="s">
        <v>134</v>
      </c>
      <c r="X26" s="29" t="s">
        <v>134</v>
      </c>
      <c r="Y26" s="29" t="s">
        <v>134</v>
      </c>
    </row>
    <row r="27" spans="2:25" ht="37.5" customHeight="1">
      <c r="B27" s="22" t="s">
        <v>53</v>
      </c>
      <c r="C27" s="23"/>
      <c r="D27" s="24">
        <f aca="true" t="shared" si="2" ref="D27:O27">SUM(D28:D43)</f>
        <v>2402</v>
      </c>
      <c r="E27" s="3">
        <f t="shared" si="2"/>
        <v>6845.859999999999</v>
      </c>
      <c r="F27" s="24">
        <f t="shared" si="2"/>
        <v>159</v>
      </c>
      <c r="G27" s="3">
        <f t="shared" si="2"/>
        <v>96.71</v>
      </c>
      <c r="H27" s="24">
        <f t="shared" si="2"/>
        <v>2243</v>
      </c>
      <c r="I27" s="3">
        <f t="shared" si="2"/>
        <v>6749.149999999999</v>
      </c>
      <c r="J27" s="24">
        <f t="shared" si="2"/>
        <v>2089</v>
      </c>
      <c r="K27" s="3">
        <f t="shared" si="2"/>
        <v>4236.59</v>
      </c>
      <c r="L27" s="24">
        <f t="shared" si="2"/>
        <v>80</v>
      </c>
      <c r="M27" s="3">
        <f t="shared" si="2"/>
        <v>568.9300000000001</v>
      </c>
      <c r="N27" s="24">
        <f t="shared" si="2"/>
        <v>65</v>
      </c>
      <c r="O27" s="3">
        <f t="shared" si="2"/>
        <v>1082.01</v>
      </c>
      <c r="P27" s="28" t="s">
        <v>17</v>
      </c>
      <c r="Q27" s="29" t="s">
        <v>17</v>
      </c>
      <c r="R27" s="24">
        <f aca="true" t="shared" si="3" ref="R27:W27">SUM(R28:R43)</f>
        <v>2</v>
      </c>
      <c r="S27" s="3">
        <f t="shared" si="3"/>
        <v>70.84</v>
      </c>
      <c r="T27" s="24">
        <f t="shared" si="3"/>
        <v>2</v>
      </c>
      <c r="U27" s="3">
        <f t="shared" si="3"/>
        <v>198.88</v>
      </c>
      <c r="V27" s="24">
        <f t="shared" si="3"/>
        <v>5</v>
      </c>
      <c r="W27" s="3">
        <f t="shared" si="3"/>
        <v>591.9</v>
      </c>
      <c r="X27" s="28" t="s">
        <v>17</v>
      </c>
      <c r="Y27" s="29" t="s">
        <v>17</v>
      </c>
    </row>
    <row r="28" spans="2:25" ht="37.5" customHeight="1">
      <c r="B28" s="28" t="s">
        <v>56</v>
      </c>
      <c r="C28" s="23"/>
      <c r="D28" s="24">
        <v>252</v>
      </c>
      <c r="E28" s="3">
        <v>808.47</v>
      </c>
      <c r="F28" s="28" t="s">
        <v>144</v>
      </c>
      <c r="G28" s="29" t="s">
        <v>144</v>
      </c>
      <c r="H28" s="24">
        <v>252</v>
      </c>
      <c r="I28" s="26">
        <v>808.47</v>
      </c>
      <c r="J28" s="24">
        <v>243</v>
      </c>
      <c r="K28" s="26">
        <v>750.47</v>
      </c>
      <c r="L28" s="24">
        <v>9</v>
      </c>
      <c r="M28" s="26">
        <v>58</v>
      </c>
      <c r="N28" s="29" t="s">
        <v>145</v>
      </c>
      <c r="O28" s="29" t="s">
        <v>145</v>
      </c>
      <c r="P28" s="29" t="s">
        <v>145</v>
      </c>
      <c r="Q28" s="29" t="s">
        <v>145</v>
      </c>
      <c r="R28" s="29" t="s">
        <v>145</v>
      </c>
      <c r="S28" s="29" t="s">
        <v>145</v>
      </c>
      <c r="T28" s="29" t="s">
        <v>145</v>
      </c>
      <c r="U28" s="29" t="s">
        <v>145</v>
      </c>
      <c r="V28" s="29" t="s">
        <v>145</v>
      </c>
      <c r="W28" s="29" t="s">
        <v>145</v>
      </c>
      <c r="X28" s="29" t="s">
        <v>134</v>
      </c>
      <c r="Y28" s="29" t="s">
        <v>134</v>
      </c>
    </row>
    <row r="29" spans="2:25" ht="18.75" customHeight="1">
      <c r="B29" s="28" t="s">
        <v>57</v>
      </c>
      <c r="C29" s="23"/>
      <c r="D29" s="24">
        <v>129</v>
      </c>
      <c r="E29" s="3">
        <v>278.76</v>
      </c>
      <c r="F29" s="28">
        <v>9</v>
      </c>
      <c r="G29" s="29">
        <v>5.34</v>
      </c>
      <c r="H29" s="1">
        <v>120</v>
      </c>
      <c r="I29" s="3">
        <v>273.42</v>
      </c>
      <c r="J29" s="1">
        <v>120</v>
      </c>
      <c r="K29" s="3">
        <v>273.42</v>
      </c>
      <c r="L29" s="28" t="s">
        <v>144</v>
      </c>
      <c r="M29" s="29" t="s">
        <v>144</v>
      </c>
      <c r="N29" s="29" t="s">
        <v>145</v>
      </c>
      <c r="O29" s="29" t="s">
        <v>145</v>
      </c>
      <c r="P29" s="29" t="s">
        <v>145</v>
      </c>
      <c r="Q29" s="29" t="s">
        <v>145</v>
      </c>
      <c r="R29" s="29" t="s">
        <v>145</v>
      </c>
      <c r="S29" s="29" t="s">
        <v>145</v>
      </c>
      <c r="T29" s="29" t="s">
        <v>145</v>
      </c>
      <c r="U29" s="29" t="s">
        <v>145</v>
      </c>
      <c r="V29" s="29" t="s">
        <v>145</v>
      </c>
      <c r="W29" s="29" t="s">
        <v>145</v>
      </c>
      <c r="X29" s="29" t="s">
        <v>134</v>
      </c>
      <c r="Y29" s="29" t="s">
        <v>134</v>
      </c>
    </row>
    <row r="30" spans="2:25" ht="18.75" customHeight="1">
      <c r="B30" s="28" t="s">
        <v>59</v>
      </c>
      <c r="C30" s="23"/>
      <c r="D30" s="24">
        <v>109</v>
      </c>
      <c r="E30" s="3">
        <v>209.24</v>
      </c>
      <c r="F30" s="28" t="s">
        <v>126</v>
      </c>
      <c r="G30" s="29" t="s">
        <v>126</v>
      </c>
      <c r="H30" s="1">
        <v>109</v>
      </c>
      <c r="I30" s="3">
        <v>209.24</v>
      </c>
      <c r="J30" s="1">
        <v>109</v>
      </c>
      <c r="K30" s="3">
        <v>209.24</v>
      </c>
      <c r="L30" s="28" t="s">
        <v>126</v>
      </c>
      <c r="M30" s="29" t="s">
        <v>126</v>
      </c>
      <c r="N30" s="29" t="s">
        <v>126</v>
      </c>
      <c r="O30" s="29" t="s">
        <v>126</v>
      </c>
      <c r="P30" s="29" t="s">
        <v>126</v>
      </c>
      <c r="Q30" s="29" t="s">
        <v>126</v>
      </c>
      <c r="R30" s="29" t="s">
        <v>126</v>
      </c>
      <c r="S30" s="29" t="s">
        <v>126</v>
      </c>
      <c r="T30" s="29" t="s">
        <v>126</v>
      </c>
      <c r="U30" s="29" t="s">
        <v>126</v>
      </c>
      <c r="V30" s="29" t="s">
        <v>126</v>
      </c>
      <c r="W30" s="29" t="s">
        <v>126</v>
      </c>
      <c r="X30" s="29" t="s">
        <v>134</v>
      </c>
      <c r="Y30" s="29" t="s">
        <v>134</v>
      </c>
    </row>
    <row r="31" spans="2:25" ht="18.75" customHeight="1">
      <c r="B31" s="28" t="s">
        <v>60</v>
      </c>
      <c r="C31" s="23"/>
      <c r="D31" s="24">
        <v>21</v>
      </c>
      <c r="E31" s="3">
        <v>24.49</v>
      </c>
      <c r="F31" s="28" t="s">
        <v>144</v>
      </c>
      <c r="G31" s="29" t="s">
        <v>144</v>
      </c>
      <c r="H31" s="1">
        <v>21</v>
      </c>
      <c r="I31" s="3">
        <v>24.49</v>
      </c>
      <c r="J31" s="1">
        <v>21</v>
      </c>
      <c r="K31" s="3">
        <v>24.49</v>
      </c>
      <c r="L31" s="28" t="s">
        <v>144</v>
      </c>
      <c r="M31" s="29" t="s">
        <v>144</v>
      </c>
      <c r="N31" s="29" t="s">
        <v>144</v>
      </c>
      <c r="O31" s="29" t="s">
        <v>144</v>
      </c>
      <c r="P31" s="29" t="s">
        <v>126</v>
      </c>
      <c r="Q31" s="29" t="s">
        <v>126</v>
      </c>
      <c r="R31" s="29" t="s">
        <v>144</v>
      </c>
      <c r="S31" s="29" t="s">
        <v>144</v>
      </c>
      <c r="T31" s="29" t="s">
        <v>144</v>
      </c>
      <c r="U31" s="29" t="s">
        <v>144</v>
      </c>
      <c r="V31" s="29" t="s">
        <v>144</v>
      </c>
      <c r="W31" s="29" t="s">
        <v>144</v>
      </c>
      <c r="X31" s="29" t="s">
        <v>134</v>
      </c>
      <c r="Y31" s="29" t="s">
        <v>134</v>
      </c>
    </row>
    <row r="32" spans="2:25" ht="18.75" customHeight="1">
      <c r="B32" s="28" t="s">
        <v>62</v>
      </c>
      <c r="C32" s="23"/>
      <c r="D32" s="37" t="s">
        <v>144</v>
      </c>
      <c r="E32" s="29" t="s">
        <v>144</v>
      </c>
      <c r="F32" s="29" t="s">
        <v>144</v>
      </c>
      <c r="G32" s="29" t="s">
        <v>144</v>
      </c>
      <c r="H32" s="29" t="s">
        <v>144</v>
      </c>
      <c r="I32" s="29" t="s">
        <v>144</v>
      </c>
      <c r="J32" s="29" t="s">
        <v>144</v>
      </c>
      <c r="K32" s="29" t="s">
        <v>144</v>
      </c>
      <c r="L32" s="29" t="s">
        <v>144</v>
      </c>
      <c r="M32" s="29" t="s">
        <v>144</v>
      </c>
      <c r="N32" s="29" t="s">
        <v>144</v>
      </c>
      <c r="O32" s="29" t="s">
        <v>144</v>
      </c>
      <c r="P32" s="29" t="s">
        <v>126</v>
      </c>
      <c r="Q32" s="29" t="s">
        <v>126</v>
      </c>
      <c r="R32" s="29" t="s">
        <v>144</v>
      </c>
      <c r="S32" s="29" t="s">
        <v>144</v>
      </c>
      <c r="T32" s="29" t="s">
        <v>144</v>
      </c>
      <c r="U32" s="29" t="s">
        <v>144</v>
      </c>
      <c r="V32" s="29" t="s">
        <v>144</v>
      </c>
      <c r="W32" s="29" t="s">
        <v>144</v>
      </c>
      <c r="X32" s="29" t="s">
        <v>134</v>
      </c>
      <c r="Y32" s="29" t="s">
        <v>134</v>
      </c>
    </row>
    <row r="33" spans="2:25" ht="37.5" customHeight="1">
      <c r="B33" s="28" t="s">
        <v>65</v>
      </c>
      <c r="C33" s="23"/>
      <c r="D33" s="37">
        <v>90</v>
      </c>
      <c r="E33" s="3">
        <v>315.59</v>
      </c>
      <c r="F33" s="29" t="s">
        <v>144</v>
      </c>
      <c r="G33" s="29" t="s">
        <v>144</v>
      </c>
      <c r="H33" s="1">
        <v>90</v>
      </c>
      <c r="I33" s="3">
        <v>315.59</v>
      </c>
      <c r="J33" s="1">
        <v>83</v>
      </c>
      <c r="K33" s="3">
        <v>233.75</v>
      </c>
      <c r="L33" s="1">
        <v>2</v>
      </c>
      <c r="M33" s="3">
        <v>13.96</v>
      </c>
      <c r="N33" s="1">
        <v>5</v>
      </c>
      <c r="O33" s="3">
        <v>67.88</v>
      </c>
      <c r="P33" s="29" t="s">
        <v>126</v>
      </c>
      <c r="Q33" s="29" t="s">
        <v>126</v>
      </c>
      <c r="R33" s="29" t="s">
        <v>144</v>
      </c>
      <c r="S33" s="29" t="s">
        <v>144</v>
      </c>
      <c r="T33" s="29" t="s">
        <v>144</v>
      </c>
      <c r="U33" s="29" t="s">
        <v>144</v>
      </c>
      <c r="V33" s="29" t="s">
        <v>144</v>
      </c>
      <c r="W33" s="29" t="s">
        <v>144</v>
      </c>
      <c r="X33" s="29" t="s">
        <v>134</v>
      </c>
      <c r="Y33" s="29" t="s">
        <v>134</v>
      </c>
    </row>
    <row r="34" spans="2:25" ht="18.75" customHeight="1">
      <c r="B34" s="28" t="s">
        <v>67</v>
      </c>
      <c r="C34" s="23"/>
      <c r="D34" s="24">
        <v>268</v>
      </c>
      <c r="E34" s="3">
        <v>676.56</v>
      </c>
      <c r="F34" s="28">
        <v>55</v>
      </c>
      <c r="G34" s="29">
        <v>30.97</v>
      </c>
      <c r="H34" s="1">
        <v>213</v>
      </c>
      <c r="I34" s="3">
        <v>645.59</v>
      </c>
      <c r="J34" s="1">
        <v>192</v>
      </c>
      <c r="K34" s="3">
        <v>434.11</v>
      </c>
      <c r="L34" s="1">
        <v>12</v>
      </c>
      <c r="M34" s="3">
        <v>85.73</v>
      </c>
      <c r="N34" s="1">
        <v>9</v>
      </c>
      <c r="O34" s="3">
        <v>125.75</v>
      </c>
      <c r="P34" s="29" t="s">
        <v>126</v>
      </c>
      <c r="Q34" s="29" t="s">
        <v>126</v>
      </c>
      <c r="R34" s="29" t="s">
        <v>144</v>
      </c>
      <c r="S34" s="29" t="s">
        <v>144</v>
      </c>
      <c r="T34" s="29" t="s">
        <v>144</v>
      </c>
      <c r="U34" s="29" t="s">
        <v>144</v>
      </c>
      <c r="V34" s="29" t="s">
        <v>144</v>
      </c>
      <c r="W34" s="29" t="s">
        <v>144</v>
      </c>
      <c r="X34" s="29" t="s">
        <v>134</v>
      </c>
      <c r="Y34" s="29" t="s">
        <v>134</v>
      </c>
    </row>
    <row r="35" spans="2:25" ht="18.75" customHeight="1">
      <c r="B35" s="28" t="s">
        <v>68</v>
      </c>
      <c r="C35" s="23"/>
      <c r="D35" s="24">
        <v>220</v>
      </c>
      <c r="E35" s="3">
        <v>1476.79</v>
      </c>
      <c r="F35" s="28" t="s">
        <v>144</v>
      </c>
      <c r="G35" s="29" t="s">
        <v>144</v>
      </c>
      <c r="H35" s="1">
        <v>220</v>
      </c>
      <c r="I35" s="3">
        <v>1476.79</v>
      </c>
      <c r="J35" s="1">
        <v>177</v>
      </c>
      <c r="K35" s="3">
        <v>275.48</v>
      </c>
      <c r="L35" s="1">
        <v>21</v>
      </c>
      <c r="M35" s="3">
        <v>171.27</v>
      </c>
      <c r="N35" s="1">
        <v>14</v>
      </c>
      <c r="O35" s="3">
        <v>206.26</v>
      </c>
      <c r="P35" s="29" t="s">
        <v>126</v>
      </c>
      <c r="Q35" s="29" t="s">
        <v>126</v>
      </c>
      <c r="R35" s="1">
        <v>1</v>
      </c>
      <c r="S35" s="3">
        <v>33</v>
      </c>
      <c r="T35" s="1">
        <v>2</v>
      </c>
      <c r="U35" s="3">
        <v>198.88</v>
      </c>
      <c r="V35" s="1">
        <v>5</v>
      </c>
      <c r="W35" s="3">
        <v>591.9</v>
      </c>
      <c r="X35" s="28" t="s">
        <v>134</v>
      </c>
      <c r="Y35" s="29" t="s">
        <v>134</v>
      </c>
    </row>
    <row r="36" spans="2:25" ht="18.75" customHeight="1">
      <c r="B36" s="28" t="s">
        <v>70</v>
      </c>
      <c r="C36" s="23"/>
      <c r="D36" s="24">
        <v>308</v>
      </c>
      <c r="E36" s="3">
        <v>344.08</v>
      </c>
      <c r="F36" s="28">
        <v>91</v>
      </c>
      <c r="G36" s="29">
        <v>58.63</v>
      </c>
      <c r="H36" s="1">
        <v>217</v>
      </c>
      <c r="I36" s="3">
        <v>285.45</v>
      </c>
      <c r="J36" s="1">
        <v>216</v>
      </c>
      <c r="K36" s="3">
        <v>279.75</v>
      </c>
      <c r="L36" s="1">
        <v>1</v>
      </c>
      <c r="M36" s="3">
        <v>5.7</v>
      </c>
      <c r="N36" s="28" t="s">
        <v>144</v>
      </c>
      <c r="O36" s="28" t="s">
        <v>144</v>
      </c>
      <c r="P36" s="29" t="s">
        <v>126</v>
      </c>
      <c r="Q36" s="29" t="s">
        <v>126</v>
      </c>
      <c r="R36" s="29" t="s">
        <v>144</v>
      </c>
      <c r="S36" s="29" t="s">
        <v>144</v>
      </c>
      <c r="T36" s="29" t="s">
        <v>144</v>
      </c>
      <c r="U36" s="29" t="s">
        <v>144</v>
      </c>
      <c r="V36" s="29" t="s">
        <v>144</v>
      </c>
      <c r="W36" s="29" t="s">
        <v>144</v>
      </c>
      <c r="X36" s="29" t="s">
        <v>134</v>
      </c>
      <c r="Y36" s="29" t="s">
        <v>134</v>
      </c>
    </row>
    <row r="37" spans="2:25" ht="18.75" customHeight="1">
      <c r="B37" s="28" t="s">
        <v>72</v>
      </c>
      <c r="C37" s="23"/>
      <c r="D37" s="24">
        <v>181</v>
      </c>
      <c r="E37" s="3">
        <v>289.57</v>
      </c>
      <c r="F37" s="28" t="s">
        <v>144</v>
      </c>
      <c r="G37" s="29" t="s">
        <v>144</v>
      </c>
      <c r="H37" s="1">
        <v>181</v>
      </c>
      <c r="I37" s="3">
        <v>289.57</v>
      </c>
      <c r="J37" s="1">
        <v>177</v>
      </c>
      <c r="K37" s="3">
        <v>251.67</v>
      </c>
      <c r="L37" s="1">
        <v>3</v>
      </c>
      <c r="M37" s="3">
        <v>27.9</v>
      </c>
      <c r="N37" s="1">
        <v>1</v>
      </c>
      <c r="O37" s="3">
        <v>10</v>
      </c>
      <c r="P37" s="29" t="s">
        <v>126</v>
      </c>
      <c r="Q37" s="29" t="s">
        <v>126</v>
      </c>
      <c r="R37" s="29" t="s">
        <v>144</v>
      </c>
      <c r="S37" s="29" t="s">
        <v>144</v>
      </c>
      <c r="T37" s="29" t="s">
        <v>144</v>
      </c>
      <c r="U37" s="29" t="s">
        <v>144</v>
      </c>
      <c r="V37" s="29" t="s">
        <v>144</v>
      </c>
      <c r="W37" s="29" t="s">
        <v>144</v>
      </c>
      <c r="X37" s="29" t="s">
        <v>134</v>
      </c>
      <c r="Y37" s="29" t="s">
        <v>134</v>
      </c>
    </row>
    <row r="38" spans="2:25" ht="37.5" customHeight="1">
      <c r="B38" s="28" t="s">
        <v>75</v>
      </c>
      <c r="C38" s="23"/>
      <c r="D38" s="24">
        <v>137</v>
      </c>
      <c r="E38" s="3">
        <v>226.44</v>
      </c>
      <c r="F38" s="28" t="s">
        <v>144</v>
      </c>
      <c r="G38" s="29" t="s">
        <v>144</v>
      </c>
      <c r="H38" s="1">
        <v>137</v>
      </c>
      <c r="I38" s="3">
        <v>226.44</v>
      </c>
      <c r="J38" s="1">
        <v>135</v>
      </c>
      <c r="K38" s="3">
        <v>188</v>
      </c>
      <c r="L38" s="28" t="s">
        <v>144</v>
      </c>
      <c r="M38" s="29" t="s">
        <v>144</v>
      </c>
      <c r="N38" s="1">
        <v>2</v>
      </c>
      <c r="O38" s="3">
        <v>38.44</v>
      </c>
      <c r="P38" s="29" t="s">
        <v>126</v>
      </c>
      <c r="Q38" s="29" t="s">
        <v>126</v>
      </c>
      <c r="R38" s="29" t="s">
        <v>144</v>
      </c>
      <c r="S38" s="29" t="s">
        <v>144</v>
      </c>
      <c r="T38" s="29" t="s">
        <v>144</v>
      </c>
      <c r="U38" s="29" t="s">
        <v>144</v>
      </c>
      <c r="V38" s="29" t="s">
        <v>144</v>
      </c>
      <c r="W38" s="29" t="s">
        <v>144</v>
      </c>
      <c r="X38" s="29" t="s">
        <v>134</v>
      </c>
      <c r="Y38" s="29" t="s">
        <v>134</v>
      </c>
    </row>
    <row r="39" spans="2:25" ht="18.75" customHeight="1">
      <c r="B39" s="28" t="s">
        <v>76</v>
      </c>
      <c r="C39" s="23"/>
      <c r="D39" s="24">
        <v>6</v>
      </c>
      <c r="E39" s="3">
        <v>7.97</v>
      </c>
      <c r="F39" s="28" t="s">
        <v>144</v>
      </c>
      <c r="G39" s="29" t="s">
        <v>144</v>
      </c>
      <c r="H39" s="1">
        <v>6</v>
      </c>
      <c r="I39" s="3">
        <v>7.97</v>
      </c>
      <c r="J39" s="1">
        <v>6</v>
      </c>
      <c r="K39" s="3">
        <v>7.97</v>
      </c>
      <c r="L39" s="28" t="s">
        <v>144</v>
      </c>
      <c r="M39" s="29" t="s">
        <v>144</v>
      </c>
      <c r="N39" s="29" t="s">
        <v>144</v>
      </c>
      <c r="O39" s="29" t="s">
        <v>144</v>
      </c>
      <c r="P39" s="29" t="s">
        <v>126</v>
      </c>
      <c r="Q39" s="29" t="s">
        <v>126</v>
      </c>
      <c r="R39" s="29" t="s">
        <v>144</v>
      </c>
      <c r="S39" s="29" t="s">
        <v>144</v>
      </c>
      <c r="T39" s="29" t="s">
        <v>144</v>
      </c>
      <c r="U39" s="29" t="s">
        <v>144</v>
      </c>
      <c r="V39" s="29" t="s">
        <v>144</v>
      </c>
      <c r="W39" s="29" t="s">
        <v>144</v>
      </c>
      <c r="X39" s="29" t="s">
        <v>134</v>
      </c>
      <c r="Y39" s="29" t="s">
        <v>134</v>
      </c>
    </row>
    <row r="40" spans="2:25" ht="18.75" customHeight="1">
      <c r="B40" s="28" t="s">
        <v>78</v>
      </c>
      <c r="C40" s="23"/>
      <c r="D40" s="24">
        <v>155</v>
      </c>
      <c r="E40" s="3">
        <v>761.57</v>
      </c>
      <c r="F40" s="28" t="s">
        <v>144</v>
      </c>
      <c r="G40" s="29" t="s">
        <v>144</v>
      </c>
      <c r="H40" s="1">
        <v>155</v>
      </c>
      <c r="I40" s="3">
        <v>761.57</v>
      </c>
      <c r="J40" s="1">
        <v>126</v>
      </c>
      <c r="K40" s="3">
        <v>276.5</v>
      </c>
      <c r="L40" s="1">
        <v>7</v>
      </c>
      <c r="M40" s="3">
        <v>57.37</v>
      </c>
      <c r="N40" s="1">
        <v>21</v>
      </c>
      <c r="O40" s="3">
        <v>389.86</v>
      </c>
      <c r="P40" s="29" t="s">
        <v>126</v>
      </c>
      <c r="Q40" s="29" t="s">
        <v>126</v>
      </c>
      <c r="R40" s="1">
        <v>1</v>
      </c>
      <c r="S40" s="3">
        <v>37.84</v>
      </c>
      <c r="T40" s="29" t="s">
        <v>144</v>
      </c>
      <c r="U40" s="29" t="s">
        <v>144</v>
      </c>
      <c r="V40" s="29" t="s">
        <v>144</v>
      </c>
      <c r="W40" s="29" t="s">
        <v>144</v>
      </c>
      <c r="X40" s="28" t="s">
        <v>134</v>
      </c>
      <c r="Y40" s="29" t="s">
        <v>134</v>
      </c>
    </row>
    <row r="41" spans="2:25" ht="18.75" customHeight="1">
      <c r="B41" s="28" t="s">
        <v>79</v>
      </c>
      <c r="C41" s="23"/>
      <c r="D41" s="24">
        <v>157</v>
      </c>
      <c r="E41" s="3">
        <v>325.67</v>
      </c>
      <c r="F41" s="28">
        <v>4</v>
      </c>
      <c r="G41" s="29">
        <v>1.77</v>
      </c>
      <c r="H41" s="1">
        <v>153</v>
      </c>
      <c r="I41" s="3">
        <v>323.9</v>
      </c>
      <c r="J41" s="1">
        <v>145</v>
      </c>
      <c r="K41" s="3">
        <v>219.92</v>
      </c>
      <c r="L41" s="1">
        <v>4</v>
      </c>
      <c r="M41" s="3">
        <v>27.98</v>
      </c>
      <c r="N41" s="1">
        <v>4</v>
      </c>
      <c r="O41" s="3">
        <v>76</v>
      </c>
      <c r="P41" s="29" t="s">
        <v>126</v>
      </c>
      <c r="Q41" s="29" t="s">
        <v>126</v>
      </c>
      <c r="R41" s="28" t="s">
        <v>144</v>
      </c>
      <c r="S41" s="29" t="s">
        <v>144</v>
      </c>
      <c r="T41" s="29" t="s">
        <v>144</v>
      </c>
      <c r="U41" s="29" t="s">
        <v>144</v>
      </c>
      <c r="V41" s="29" t="s">
        <v>144</v>
      </c>
      <c r="W41" s="29" t="s">
        <v>144</v>
      </c>
      <c r="X41" s="28" t="s">
        <v>134</v>
      </c>
      <c r="Y41" s="29" t="s">
        <v>134</v>
      </c>
    </row>
    <row r="42" spans="2:25" ht="18.75" customHeight="1">
      <c r="B42" s="28" t="s">
        <v>81</v>
      </c>
      <c r="C42" s="23"/>
      <c r="D42" s="24">
        <v>267</v>
      </c>
      <c r="E42" s="3">
        <v>754.33</v>
      </c>
      <c r="F42" s="28" t="s">
        <v>144</v>
      </c>
      <c r="G42" s="29" t="s">
        <v>144</v>
      </c>
      <c r="H42" s="1">
        <v>267</v>
      </c>
      <c r="I42" s="3">
        <v>754.33</v>
      </c>
      <c r="J42" s="1">
        <v>237</v>
      </c>
      <c r="K42" s="3">
        <v>465.49</v>
      </c>
      <c r="L42" s="1">
        <v>21</v>
      </c>
      <c r="M42" s="3">
        <v>121.02</v>
      </c>
      <c r="N42" s="1">
        <v>9</v>
      </c>
      <c r="O42" s="3">
        <v>167.82</v>
      </c>
      <c r="P42" s="29" t="s">
        <v>126</v>
      </c>
      <c r="Q42" s="29" t="s">
        <v>126</v>
      </c>
      <c r="R42" s="29" t="s">
        <v>144</v>
      </c>
      <c r="S42" s="29" t="s">
        <v>144</v>
      </c>
      <c r="T42" s="29" t="s">
        <v>144</v>
      </c>
      <c r="U42" s="29" t="s">
        <v>144</v>
      </c>
      <c r="V42" s="29" t="s">
        <v>144</v>
      </c>
      <c r="W42" s="29" t="s">
        <v>144</v>
      </c>
      <c r="X42" s="29" t="s">
        <v>134</v>
      </c>
      <c r="Y42" s="29" t="s">
        <v>134</v>
      </c>
    </row>
    <row r="43" spans="1:25" ht="37.5" customHeight="1" thickBot="1">
      <c r="A43" s="6"/>
      <c r="B43" s="32" t="s">
        <v>84</v>
      </c>
      <c r="C43" s="33"/>
      <c r="D43" s="59">
        <v>102</v>
      </c>
      <c r="E43" s="7">
        <v>346.33</v>
      </c>
      <c r="F43" s="32" t="s">
        <v>144</v>
      </c>
      <c r="G43" s="34" t="s">
        <v>144</v>
      </c>
      <c r="H43" s="6">
        <v>102</v>
      </c>
      <c r="I43" s="7">
        <v>346.33</v>
      </c>
      <c r="J43" s="6">
        <v>102</v>
      </c>
      <c r="K43" s="7">
        <v>346.33</v>
      </c>
      <c r="L43" s="32" t="s">
        <v>144</v>
      </c>
      <c r="M43" s="34" t="s">
        <v>144</v>
      </c>
      <c r="N43" s="32" t="s">
        <v>144</v>
      </c>
      <c r="O43" s="34" t="s">
        <v>144</v>
      </c>
      <c r="P43" s="34" t="s">
        <v>126</v>
      </c>
      <c r="Q43" s="34" t="s">
        <v>126</v>
      </c>
      <c r="R43" s="34" t="s">
        <v>144</v>
      </c>
      <c r="S43" s="34" t="s">
        <v>144</v>
      </c>
      <c r="T43" s="34" t="s">
        <v>144</v>
      </c>
      <c r="U43" s="34" t="s">
        <v>144</v>
      </c>
      <c r="V43" s="34" t="s">
        <v>144</v>
      </c>
      <c r="W43" s="34" t="s">
        <v>144</v>
      </c>
      <c r="X43" s="34" t="s">
        <v>134</v>
      </c>
      <c r="Y43" s="34" t="s">
        <v>134</v>
      </c>
    </row>
    <row r="44" spans="4:13" ht="14.25">
      <c r="D44" s="24"/>
      <c r="M44" s="26"/>
    </row>
    <row r="45" spans="4:13" ht="14.25">
      <c r="D45" s="24"/>
      <c r="M45" s="3"/>
    </row>
    <row r="46" spans="4:13" ht="14.25">
      <c r="D46" s="24"/>
      <c r="M46" s="3"/>
    </row>
    <row r="47" ht="14.25">
      <c r="M47" s="3"/>
    </row>
    <row r="48" spans="1:26" ht="15.75" customHeight="1">
      <c r="A48" s="24"/>
      <c r="B48" s="24"/>
      <c r="C48" s="24"/>
      <c r="D48" s="24"/>
      <c r="E48" s="26"/>
      <c r="F48" s="24"/>
      <c r="G48" s="26"/>
      <c r="H48" s="24"/>
      <c r="I48" s="26"/>
      <c r="J48" s="24"/>
      <c r="K48" s="26"/>
      <c r="L48" s="24"/>
      <c r="M48" s="26"/>
      <c r="N48" s="38"/>
      <c r="O48" s="26"/>
      <c r="P48" s="24"/>
      <c r="Q48" s="26"/>
      <c r="R48" s="24"/>
      <c r="S48" s="26"/>
      <c r="T48" s="24"/>
      <c r="U48" s="26"/>
      <c r="V48" s="24"/>
      <c r="W48" s="39"/>
      <c r="X48" s="40"/>
      <c r="Y48" s="39"/>
      <c r="Z48" s="24"/>
    </row>
    <row r="49" spans="1:26" ht="24">
      <c r="A49" s="24"/>
      <c r="B49" s="41"/>
      <c r="C49" s="24"/>
      <c r="D49" s="24"/>
      <c r="E49" s="26"/>
      <c r="F49" s="24"/>
      <c r="G49" s="26"/>
      <c r="H49" s="24"/>
      <c r="I49" s="26"/>
      <c r="J49" s="24"/>
      <c r="K49" s="26"/>
      <c r="L49" s="24"/>
      <c r="M49" s="42"/>
      <c r="N49" s="41"/>
      <c r="O49" s="26"/>
      <c r="P49" s="24"/>
      <c r="Q49" s="40"/>
      <c r="R49" s="40"/>
      <c r="S49" s="39"/>
      <c r="T49" s="24"/>
      <c r="U49" s="26"/>
      <c r="V49" s="24"/>
      <c r="W49" s="26"/>
      <c r="X49" s="24"/>
      <c r="Y49" s="26"/>
      <c r="Z49" s="24"/>
    </row>
    <row r="50" spans="1:26" ht="15.75" customHeight="1">
      <c r="A50" s="24"/>
      <c r="B50" s="24"/>
      <c r="C50" s="24"/>
      <c r="D50" s="24"/>
      <c r="E50" s="26"/>
      <c r="F50" s="24"/>
      <c r="G50" s="26"/>
      <c r="H50" s="24"/>
      <c r="I50" s="26"/>
      <c r="J50" s="24"/>
      <c r="K50" s="26"/>
      <c r="L50" s="24"/>
      <c r="M50" s="26"/>
      <c r="N50" s="24"/>
      <c r="O50" s="26"/>
      <c r="P50" s="24"/>
      <c r="Q50" s="26"/>
      <c r="R50" s="24"/>
      <c r="S50" s="26"/>
      <c r="T50" s="24"/>
      <c r="U50" s="26"/>
      <c r="V50" s="24"/>
      <c r="W50" s="26"/>
      <c r="X50" s="40"/>
      <c r="Y50" s="39"/>
      <c r="Z50" s="24"/>
    </row>
    <row r="51" spans="1:26" ht="18.75" customHeight="1">
      <c r="A51" s="24"/>
      <c r="B51" s="24"/>
      <c r="C51" s="24"/>
      <c r="D51" s="24"/>
      <c r="E51" s="26"/>
      <c r="F51" s="24"/>
      <c r="G51" s="26"/>
      <c r="H51" s="30"/>
      <c r="I51" s="26"/>
      <c r="J51" s="24"/>
      <c r="K51" s="26"/>
      <c r="L51" s="24"/>
      <c r="M51" s="26"/>
      <c r="N51" s="24"/>
      <c r="O51" s="26"/>
      <c r="P51" s="24"/>
      <c r="Q51" s="26"/>
      <c r="R51" s="24"/>
      <c r="S51" s="26"/>
      <c r="T51" s="24"/>
      <c r="U51" s="26"/>
      <c r="V51" s="24"/>
      <c r="W51" s="26"/>
      <c r="X51" s="24"/>
      <c r="Y51" s="26"/>
      <c r="Z51" s="24"/>
    </row>
    <row r="52" spans="1:26" ht="18.75" customHeight="1">
      <c r="A52" s="24"/>
      <c r="B52" s="24"/>
      <c r="C52" s="24"/>
      <c r="D52" s="40"/>
      <c r="E52" s="39"/>
      <c r="F52" s="40"/>
      <c r="G52" s="39"/>
      <c r="H52" s="43"/>
      <c r="I52" s="44"/>
      <c r="J52" s="45"/>
      <c r="K52" s="44"/>
      <c r="L52" s="45"/>
      <c r="M52" s="46"/>
      <c r="N52" s="45"/>
      <c r="O52" s="44"/>
      <c r="P52" s="45"/>
      <c r="Q52" s="44"/>
      <c r="R52" s="45"/>
      <c r="S52" s="44"/>
      <c r="T52" s="45"/>
      <c r="U52" s="44"/>
      <c r="V52" s="45"/>
      <c r="W52" s="44"/>
      <c r="X52" s="45"/>
      <c r="Y52" s="44"/>
      <c r="Z52" s="24"/>
    </row>
    <row r="53" spans="1:26" ht="18.75" customHeight="1">
      <c r="A53" s="24"/>
      <c r="B53" s="47"/>
      <c r="C53" s="24"/>
      <c r="D53" s="24"/>
      <c r="E53" s="26"/>
      <c r="F53" s="24"/>
      <c r="G53" s="26"/>
      <c r="H53" s="44"/>
      <c r="I53" s="44"/>
      <c r="J53" s="44"/>
      <c r="K53" s="44"/>
      <c r="L53" s="48"/>
      <c r="M53" s="48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24"/>
    </row>
    <row r="54" spans="1:26" ht="18.75" customHeight="1">
      <c r="A54" s="24"/>
      <c r="B54" s="24"/>
      <c r="C54" s="24"/>
      <c r="D54" s="49"/>
      <c r="E54" s="50"/>
      <c r="F54" s="49"/>
      <c r="G54" s="50"/>
      <c r="H54" s="49"/>
      <c r="I54" s="50"/>
      <c r="J54" s="49"/>
      <c r="K54" s="50"/>
      <c r="L54" s="49"/>
      <c r="M54" s="50"/>
      <c r="N54" s="49"/>
      <c r="O54" s="50"/>
      <c r="P54" s="49"/>
      <c r="Q54" s="50"/>
      <c r="R54" s="49"/>
      <c r="S54" s="50"/>
      <c r="T54" s="49"/>
      <c r="U54" s="50"/>
      <c r="V54" s="49"/>
      <c r="W54" s="50"/>
      <c r="X54" s="49"/>
      <c r="Y54" s="50"/>
      <c r="Z54" s="24"/>
    </row>
    <row r="55" spans="1:26" ht="18.75" customHeight="1">
      <c r="A55" s="24"/>
      <c r="B55" s="24"/>
      <c r="C55" s="24"/>
      <c r="D55" s="51"/>
      <c r="E55" s="52"/>
      <c r="F55" s="51"/>
      <c r="G55" s="52"/>
      <c r="H55" s="51"/>
      <c r="I55" s="52"/>
      <c r="J55" s="51"/>
      <c r="K55" s="52"/>
      <c r="L55" s="51"/>
      <c r="M55" s="52"/>
      <c r="N55" s="51"/>
      <c r="O55" s="52"/>
      <c r="P55" s="51"/>
      <c r="Q55" s="52"/>
      <c r="R55" s="51"/>
      <c r="S55" s="52"/>
      <c r="T55" s="51"/>
      <c r="U55" s="52"/>
      <c r="V55" s="51"/>
      <c r="W55" s="52"/>
      <c r="X55" s="51"/>
      <c r="Y55" s="52"/>
      <c r="Z55" s="24"/>
    </row>
    <row r="56" spans="1:26" ht="18.75" customHeight="1">
      <c r="A56" s="24"/>
      <c r="B56" s="24"/>
      <c r="C56" s="24"/>
      <c r="D56" s="47"/>
      <c r="E56" s="53"/>
      <c r="F56" s="47"/>
      <c r="G56" s="53"/>
      <c r="H56" s="54"/>
      <c r="I56" s="53"/>
      <c r="J56" s="47"/>
      <c r="K56" s="53"/>
      <c r="L56" s="47"/>
      <c r="M56" s="53"/>
      <c r="N56" s="47"/>
      <c r="O56" s="53"/>
      <c r="P56" s="47"/>
      <c r="Q56" s="53"/>
      <c r="R56" s="47"/>
      <c r="S56" s="53"/>
      <c r="T56" s="47"/>
      <c r="U56" s="53"/>
      <c r="V56" s="47"/>
      <c r="W56" s="53"/>
      <c r="X56" s="47"/>
      <c r="Y56" s="53"/>
      <c r="Z56" s="24"/>
    </row>
    <row r="57" spans="1:26" ht="18.75" customHeight="1">
      <c r="A57" s="24"/>
      <c r="B57" s="55"/>
      <c r="C57" s="24"/>
      <c r="D57" s="24"/>
      <c r="E57" s="26"/>
      <c r="F57" s="24"/>
      <c r="G57" s="26"/>
      <c r="H57" s="24"/>
      <c r="I57" s="26"/>
      <c r="J57" s="24"/>
      <c r="K57" s="26"/>
      <c r="L57" s="24"/>
      <c r="M57" s="26"/>
      <c r="N57" s="24"/>
      <c r="O57" s="26"/>
      <c r="P57" s="37"/>
      <c r="Q57" s="56"/>
      <c r="R57" s="24"/>
      <c r="S57" s="26"/>
      <c r="T57" s="24"/>
      <c r="U57" s="26"/>
      <c r="V57" s="24"/>
      <c r="W57" s="26"/>
      <c r="X57" s="24"/>
      <c r="Y57" s="26"/>
      <c r="Z57" s="24"/>
    </row>
    <row r="58" spans="1:26" ht="18.75" customHeight="1">
      <c r="A58" s="24"/>
      <c r="B58" s="24"/>
      <c r="C58" s="24"/>
      <c r="D58" s="24"/>
      <c r="E58" s="26"/>
      <c r="F58" s="24"/>
      <c r="G58" s="26"/>
      <c r="H58" s="24"/>
      <c r="I58" s="26"/>
      <c r="J58" s="24"/>
      <c r="K58" s="26"/>
      <c r="L58" s="24"/>
      <c r="M58" s="26"/>
      <c r="N58" s="24"/>
      <c r="O58" s="26"/>
      <c r="P58" s="24"/>
      <c r="Q58" s="26"/>
      <c r="R58" s="24"/>
      <c r="S58" s="26"/>
      <c r="T58" s="24"/>
      <c r="U58" s="26"/>
      <c r="V58" s="24"/>
      <c r="W58" s="26"/>
      <c r="X58" s="24"/>
      <c r="Y58" s="26"/>
      <c r="Z58" s="24"/>
    </row>
    <row r="59" spans="1:26" ht="18.75" customHeight="1">
      <c r="A59" s="24"/>
      <c r="B59" s="37"/>
      <c r="C59" s="24"/>
      <c r="D59" s="24"/>
      <c r="E59" s="26"/>
      <c r="F59" s="37"/>
      <c r="G59" s="56"/>
      <c r="H59" s="24"/>
      <c r="I59" s="26"/>
      <c r="J59" s="24"/>
      <c r="K59" s="26"/>
      <c r="L59" s="24"/>
      <c r="M59" s="26"/>
      <c r="N59" s="24"/>
      <c r="O59" s="26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24"/>
    </row>
    <row r="60" spans="1:26" ht="18.75" customHeight="1">
      <c r="A60" s="24"/>
      <c r="B60" s="37"/>
      <c r="C60" s="24"/>
      <c r="D60" s="24"/>
      <c r="E60" s="26"/>
      <c r="F60" s="24"/>
      <c r="G60" s="26"/>
      <c r="H60" s="24"/>
      <c r="I60" s="26"/>
      <c r="J60" s="24"/>
      <c r="K60" s="26"/>
      <c r="L60" s="24"/>
      <c r="M60" s="26"/>
      <c r="N60" s="24"/>
      <c r="O60" s="26"/>
      <c r="P60" s="37"/>
      <c r="Q60" s="56"/>
      <c r="R60" s="24"/>
      <c r="S60" s="26"/>
      <c r="T60" s="24"/>
      <c r="U60" s="26"/>
      <c r="V60" s="24"/>
      <c r="W60" s="26"/>
      <c r="X60" s="24"/>
      <c r="Y60" s="26"/>
      <c r="Z60" s="24"/>
    </row>
    <row r="61" spans="1:26" ht="18.75" customHeight="1">
      <c r="A61" s="24"/>
      <c r="B61" s="37"/>
      <c r="C61" s="24"/>
      <c r="D61" s="24"/>
      <c r="E61" s="26"/>
      <c r="F61" s="37"/>
      <c r="G61" s="56"/>
      <c r="H61" s="24"/>
      <c r="I61" s="26"/>
      <c r="J61" s="24"/>
      <c r="K61" s="26"/>
      <c r="L61" s="24"/>
      <c r="M61" s="26"/>
      <c r="N61" s="24"/>
      <c r="O61" s="26"/>
      <c r="P61" s="37"/>
      <c r="Q61" s="56"/>
      <c r="R61" s="24"/>
      <c r="S61" s="26"/>
      <c r="T61" s="37"/>
      <c r="U61" s="56"/>
      <c r="V61" s="37"/>
      <c r="W61" s="56"/>
      <c r="X61" s="37"/>
      <c r="Y61" s="56"/>
      <c r="Z61" s="24"/>
    </row>
    <row r="62" spans="1:26" ht="18.75" customHeight="1">
      <c r="A62" s="24"/>
      <c r="B62" s="37"/>
      <c r="C62" s="24"/>
      <c r="D62" s="24"/>
      <c r="E62" s="26"/>
      <c r="F62" s="24"/>
      <c r="G62" s="26"/>
      <c r="H62" s="24"/>
      <c r="I62" s="26"/>
      <c r="J62" s="24"/>
      <c r="K62" s="26"/>
      <c r="L62" s="24"/>
      <c r="M62" s="26"/>
      <c r="N62" s="24"/>
      <c r="O62" s="26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24"/>
    </row>
    <row r="63" spans="1:26" ht="18.75" customHeight="1">
      <c r="A63" s="24"/>
      <c r="B63" s="37"/>
      <c r="C63" s="24"/>
      <c r="D63" s="24"/>
      <c r="E63" s="26"/>
      <c r="F63" s="37"/>
      <c r="G63" s="56"/>
      <c r="H63" s="24"/>
      <c r="I63" s="26"/>
      <c r="J63" s="24"/>
      <c r="K63" s="26"/>
      <c r="L63" s="24"/>
      <c r="M63" s="26"/>
      <c r="N63" s="24"/>
      <c r="O63" s="26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24"/>
    </row>
    <row r="64" spans="1:26" ht="18.75" customHeight="1">
      <c r="A64" s="24"/>
      <c r="B64" s="37"/>
      <c r="C64" s="24"/>
      <c r="D64" s="24"/>
      <c r="E64" s="26"/>
      <c r="F64" s="37"/>
      <c r="G64" s="56"/>
      <c r="H64" s="24"/>
      <c r="I64" s="26"/>
      <c r="J64" s="24"/>
      <c r="K64" s="26"/>
      <c r="L64" s="24"/>
      <c r="M64" s="26"/>
      <c r="N64" s="24"/>
      <c r="O64" s="26"/>
      <c r="P64" s="37"/>
      <c r="Q64" s="56"/>
      <c r="R64" s="37"/>
      <c r="S64" s="56"/>
      <c r="T64" s="37"/>
      <c r="U64" s="56"/>
      <c r="V64" s="37"/>
      <c r="W64" s="56"/>
      <c r="X64" s="37"/>
      <c r="Y64" s="56"/>
      <c r="Z64" s="24"/>
    </row>
    <row r="65" spans="1:26" ht="18.75" customHeight="1">
      <c r="A65" s="24"/>
      <c r="B65" s="37"/>
      <c r="C65" s="24"/>
      <c r="D65" s="24"/>
      <c r="E65" s="26"/>
      <c r="F65" s="57"/>
      <c r="G65" s="56"/>
      <c r="H65" s="24"/>
      <c r="I65" s="26"/>
      <c r="J65" s="24"/>
      <c r="K65" s="26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4"/>
    </row>
    <row r="66" spans="1:26" ht="18.75" customHeight="1">
      <c r="A66" s="24"/>
      <c r="B66" s="37"/>
      <c r="C66" s="24"/>
      <c r="D66" s="24"/>
      <c r="E66" s="26"/>
      <c r="F66" s="24"/>
      <c r="G66" s="26"/>
      <c r="H66" s="24"/>
      <c r="I66" s="26"/>
      <c r="J66" s="24"/>
      <c r="K66" s="26"/>
      <c r="L66" s="24"/>
      <c r="M66" s="26"/>
      <c r="N66" s="24"/>
      <c r="O66" s="26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4"/>
    </row>
    <row r="67" spans="1:26" ht="18.75" customHeight="1">
      <c r="A67" s="24"/>
      <c r="B67" s="37"/>
      <c r="C67" s="24"/>
      <c r="D67" s="24"/>
      <c r="E67" s="26"/>
      <c r="F67" s="37"/>
      <c r="G67" s="56"/>
      <c r="H67" s="24"/>
      <c r="I67" s="26"/>
      <c r="J67" s="24"/>
      <c r="K67" s="26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4"/>
    </row>
    <row r="68" spans="1:26" ht="18.75" customHeight="1">
      <c r="A68" s="24"/>
      <c r="B68" s="37"/>
      <c r="C68" s="24"/>
      <c r="D68" s="24"/>
      <c r="E68" s="26"/>
      <c r="F68" s="37"/>
      <c r="G68" s="56"/>
      <c r="H68" s="24"/>
      <c r="I68" s="26"/>
      <c r="J68" s="24"/>
      <c r="K68" s="26"/>
      <c r="L68" s="24"/>
      <c r="M68" s="26"/>
      <c r="N68" s="24"/>
      <c r="O68" s="26"/>
      <c r="P68" s="37"/>
      <c r="Q68" s="56"/>
      <c r="R68" s="37"/>
      <c r="S68" s="56"/>
      <c r="T68" s="37"/>
      <c r="U68" s="56"/>
      <c r="V68" s="37"/>
      <c r="W68" s="56"/>
      <c r="X68" s="24"/>
      <c r="Y68" s="26"/>
      <c r="Z68" s="24"/>
    </row>
    <row r="69" spans="1:26" ht="18.75" customHeight="1">
      <c r="A69" s="24"/>
      <c r="B69" s="37"/>
      <c r="C69" s="24"/>
      <c r="D69" s="24"/>
      <c r="E69" s="26"/>
      <c r="F69" s="37"/>
      <c r="G69" s="56"/>
      <c r="H69" s="24"/>
      <c r="I69" s="26"/>
      <c r="J69" s="24"/>
      <c r="K69" s="26"/>
      <c r="L69" s="24"/>
      <c r="M69" s="26"/>
      <c r="N69" s="24"/>
      <c r="O69" s="26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4"/>
    </row>
    <row r="70" spans="1:26" ht="18.75" customHeight="1">
      <c r="A70" s="24"/>
      <c r="B70" s="37"/>
      <c r="C70" s="24"/>
      <c r="D70" s="24"/>
      <c r="E70" s="26"/>
      <c r="F70" s="37"/>
      <c r="G70" s="56"/>
      <c r="H70" s="24"/>
      <c r="I70" s="26"/>
      <c r="J70" s="24"/>
      <c r="K70" s="26"/>
      <c r="L70" s="24"/>
      <c r="M70" s="26"/>
      <c r="N70" s="24"/>
      <c r="O70" s="26"/>
      <c r="P70" s="37"/>
      <c r="Q70" s="56"/>
      <c r="R70" s="37"/>
      <c r="S70" s="56"/>
      <c r="T70" s="37"/>
      <c r="U70" s="56"/>
      <c r="V70" s="37"/>
      <c r="W70" s="56"/>
      <c r="X70" s="37"/>
      <c r="Y70" s="56"/>
      <c r="Z70" s="24"/>
    </row>
    <row r="71" spans="1:26" ht="18.75" customHeight="1">
      <c r="A71" s="24"/>
      <c r="B71" s="37"/>
      <c r="C71" s="24"/>
      <c r="D71" s="24"/>
      <c r="E71" s="26"/>
      <c r="F71" s="37"/>
      <c r="G71" s="56"/>
      <c r="H71" s="24"/>
      <c r="I71" s="26"/>
      <c r="J71" s="24"/>
      <c r="K71" s="26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4"/>
    </row>
    <row r="72" spans="1:26" ht="18.75" customHeight="1">
      <c r="A72" s="24"/>
      <c r="B72" s="37"/>
      <c r="C72" s="24"/>
      <c r="D72" s="37"/>
      <c r="E72" s="56"/>
      <c r="F72" s="37"/>
      <c r="G72" s="56"/>
      <c r="H72" s="37"/>
      <c r="I72" s="56"/>
      <c r="J72" s="37"/>
      <c r="K72" s="56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4"/>
    </row>
    <row r="73" spans="1:26" ht="18.75" customHeight="1">
      <c r="A73" s="24"/>
      <c r="B73" s="37"/>
      <c r="C73" s="24"/>
      <c r="D73" s="37"/>
      <c r="E73" s="56"/>
      <c r="F73" s="37"/>
      <c r="G73" s="56"/>
      <c r="H73" s="37"/>
      <c r="I73" s="56"/>
      <c r="J73" s="37"/>
      <c r="K73" s="56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4"/>
    </row>
    <row r="74" spans="1:26" ht="18.75" customHeight="1">
      <c r="A74" s="24"/>
      <c r="B74" s="37"/>
      <c r="C74" s="24"/>
      <c r="D74" s="37"/>
      <c r="E74" s="56"/>
      <c r="F74" s="37"/>
      <c r="G74" s="56"/>
      <c r="H74" s="37"/>
      <c r="I74" s="56"/>
      <c r="J74" s="37"/>
      <c r="K74" s="56"/>
      <c r="L74" s="37"/>
      <c r="M74" s="56"/>
      <c r="N74" s="37"/>
      <c r="O74" s="56"/>
      <c r="P74" s="37"/>
      <c r="Q74" s="56"/>
      <c r="R74" s="37"/>
      <c r="S74" s="56"/>
      <c r="T74" s="37"/>
      <c r="U74" s="56"/>
      <c r="V74" s="37"/>
      <c r="W74" s="56"/>
      <c r="X74" s="37"/>
      <c r="Y74" s="56"/>
      <c r="Z74" s="24"/>
    </row>
    <row r="75" spans="1:26" ht="18.75" customHeight="1">
      <c r="A75" s="24"/>
      <c r="B75" s="24"/>
      <c r="C75" s="24"/>
      <c r="D75" s="24"/>
      <c r="E75" s="26"/>
      <c r="F75" s="24"/>
      <c r="G75" s="26"/>
      <c r="H75" s="24"/>
      <c r="I75" s="26"/>
      <c r="J75" s="24"/>
      <c r="K75" s="26"/>
      <c r="L75" s="24"/>
      <c r="M75" s="26"/>
      <c r="N75" s="24"/>
      <c r="O75" s="26"/>
      <c r="P75" s="24"/>
      <c r="Q75" s="26"/>
      <c r="R75" s="24"/>
      <c r="S75" s="26"/>
      <c r="T75" s="24"/>
      <c r="U75" s="26"/>
      <c r="V75" s="24"/>
      <c r="W75" s="26"/>
      <c r="X75" s="24"/>
      <c r="Y75" s="26"/>
      <c r="Z75" s="24"/>
    </row>
    <row r="76" spans="1:26" ht="18.75" customHeight="1">
      <c r="A76" s="24"/>
      <c r="B76" s="55"/>
      <c r="C76" s="24"/>
      <c r="D76" s="24"/>
      <c r="E76" s="26"/>
      <c r="F76" s="24"/>
      <c r="G76" s="26"/>
      <c r="H76" s="24"/>
      <c r="I76" s="26"/>
      <c r="J76" s="24"/>
      <c r="K76" s="26"/>
      <c r="L76" s="24"/>
      <c r="M76" s="26"/>
      <c r="N76" s="24"/>
      <c r="O76" s="26"/>
      <c r="P76" s="37"/>
      <c r="Q76" s="56"/>
      <c r="R76" s="24"/>
      <c r="S76" s="26"/>
      <c r="T76" s="24"/>
      <c r="U76" s="26"/>
      <c r="V76" s="24"/>
      <c r="W76" s="26"/>
      <c r="X76" s="24"/>
      <c r="Y76" s="26"/>
      <c r="Z76" s="24"/>
    </row>
    <row r="77" spans="1:26" ht="18.75" customHeight="1">
      <c r="A77" s="24"/>
      <c r="B77" s="24"/>
      <c r="C77" s="24"/>
      <c r="D77" s="24"/>
      <c r="E77" s="26"/>
      <c r="F77" s="24"/>
      <c r="G77" s="26"/>
      <c r="H77" s="24"/>
      <c r="I77" s="26"/>
      <c r="J77" s="24"/>
      <c r="K77" s="26"/>
      <c r="L77" s="24"/>
      <c r="M77" s="26"/>
      <c r="N77" s="24"/>
      <c r="O77" s="26"/>
      <c r="P77" s="24"/>
      <c r="Q77" s="26"/>
      <c r="R77" s="24"/>
      <c r="S77" s="26"/>
      <c r="T77" s="24"/>
      <c r="U77" s="26"/>
      <c r="V77" s="24"/>
      <c r="W77" s="26"/>
      <c r="X77" s="24"/>
      <c r="Y77" s="26"/>
      <c r="Z77" s="24"/>
    </row>
    <row r="78" spans="1:26" ht="18.75" customHeight="1">
      <c r="A78" s="24"/>
      <c r="B78" s="37"/>
      <c r="C78" s="24"/>
      <c r="D78" s="24"/>
      <c r="E78" s="26"/>
      <c r="F78" s="37"/>
      <c r="G78" s="56"/>
      <c r="H78" s="24"/>
      <c r="I78" s="26"/>
      <c r="J78" s="24"/>
      <c r="K78" s="26"/>
      <c r="L78" s="24"/>
      <c r="M78" s="2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56"/>
      <c r="Z78" s="24"/>
    </row>
    <row r="79" spans="1:26" ht="18.75" customHeight="1">
      <c r="A79" s="24"/>
      <c r="B79" s="37"/>
      <c r="C79" s="24"/>
      <c r="D79" s="24"/>
      <c r="E79" s="26"/>
      <c r="F79" s="37"/>
      <c r="G79" s="56"/>
      <c r="H79" s="24"/>
      <c r="I79" s="26"/>
      <c r="J79" s="24"/>
      <c r="K79" s="26"/>
      <c r="L79" s="24"/>
      <c r="M79" s="26"/>
      <c r="N79" s="24"/>
      <c r="O79" s="26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24"/>
    </row>
    <row r="80" spans="1:26" ht="18.75" customHeight="1">
      <c r="A80" s="24"/>
      <c r="B80" s="37"/>
      <c r="C80" s="24"/>
      <c r="D80" s="24"/>
      <c r="E80" s="26"/>
      <c r="F80" s="37"/>
      <c r="G80" s="56"/>
      <c r="H80" s="24"/>
      <c r="I80" s="26"/>
      <c r="J80" s="24"/>
      <c r="K80" s="26"/>
      <c r="L80" s="24"/>
      <c r="M80" s="26"/>
      <c r="N80" s="24"/>
      <c r="O80" s="26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24"/>
    </row>
    <row r="81" spans="1:26" ht="18.75" customHeight="1">
      <c r="A81" s="24"/>
      <c r="B81" s="37"/>
      <c r="C81" s="24"/>
      <c r="D81" s="24"/>
      <c r="E81" s="26"/>
      <c r="F81" s="24"/>
      <c r="G81" s="26"/>
      <c r="H81" s="24"/>
      <c r="I81" s="26"/>
      <c r="J81" s="24"/>
      <c r="K81" s="26"/>
      <c r="L81" s="24"/>
      <c r="M81" s="26"/>
      <c r="N81" s="24"/>
      <c r="O81" s="26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24"/>
    </row>
    <row r="82" spans="1:26" ht="18.75" customHeight="1">
      <c r="A82" s="24"/>
      <c r="B82" s="37"/>
      <c r="C82" s="24"/>
      <c r="D82" s="24"/>
      <c r="E82" s="26"/>
      <c r="F82" s="24"/>
      <c r="G82" s="26"/>
      <c r="H82" s="24"/>
      <c r="I82" s="26"/>
      <c r="J82" s="24"/>
      <c r="K82" s="26"/>
      <c r="L82" s="24"/>
      <c r="M82" s="26"/>
      <c r="N82" s="24"/>
      <c r="O82" s="26"/>
      <c r="P82" s="37"/>
      <c r="Q82" s="56"/>
      <c r="R82" s="37"/>
      <c r="S82" s="56"/>
      <c r="T82" s="24"/>
      <c r="U82" s="26"/>
      <c r="V82" s="37"/>
      <c r="W82" s="56"/>
      <c r="X82" s="37"/>
      <c r="Y82" s="56"/>
      <c r="Z82" s="24"/>
    </row>
    <row r="83" spans="1:26" ht="18.75" customHeight="1">
      <c r="A83" s="24"/>
      <c r="B83" s="37"/>
      <c r="C83" s="24"/>
      <c r="D83" s="24"/>
      <c r="E83" s="26"/>
      <c r="F83" s="24"/>
      <c r="G83" s="26"/>
      <c r="H83" s="24"/>
      <c r="I83" s="26"/>
      <c r="J83" s="24"/>
      <c r="K83" s="26"/>
      <c r="L83" s="24"/>
      <c r="M83" s="26"/>
      <c r="N83" s="24"/>
      <c r="O83" s="26"/>
      <c r="P83" s="37"/>
      <c r="Q83" s="56"/>
      <c r="R83" s="37"/>
      <c r="S83" s="56"/>
      <c r="T83" s="24"/>
      <c r="U83" s="26"/>
      <c r="V83" s="37"/>
      <c r="W83" s="56"/>
      <c r="X83" s="37"/>
      <c r="Y83" s="56"/>
      <c r="Z83" s="24"/>
    </row>
    <row r="84" spans="1:26" ht="18.75" customHeight="1">
      <c r="A84" s="24"/>
      <c r="B84" s="37"/>
      <c r="C84" s="24"/>
      <c r="D84" s="24"/>
      <c r="E84" s="26"/>
      <c r="F84" s="37"/>
      <c r="G84" s="56"/>
      <c r="H84" s="24"/>
      <c r="I84" s="26"/>
      <c r="J84" s="24"/>
      <c r="K84" s="26"/>
      <c r="L84" s="24"/>
      <c r="M84" s="26"/>
      <c r="N84" s="24"/>
      <c r="O84" s="26"/>
      <c r="P84" s="37"/>
      <c r="Q84" s="56"/>
      <c r="R84" s="24"/>
      <c r="S84" s="26"/>
      <c r="T84" s="24"/>
      <c r="U84" s="26"/>
      <c r="V84" s="24"/>
      <c r="W84" s="26"/>
      <c r="X84" s="24"/>
      <c r="Y84" s="26"/>
      <c r="Z84" s="24"/>
    </row>
    <row r="85" spans="1:26" ht="18.75" customHeight="1">
      <c r="A85" s="24"/>
      <c r="B85" s="37"/>
      <c r="C85" s="24"/>
      <c r="D85" s="24"/>
      <c r="E85" s="26"/>
      <c r="F85" s="37"/>
      <c r="G85" s="56"/>
      <c r="H85" s="24"/>
      <c r="I85" s="26"/>
      <c r="J85" s="24"/>
      <c r="K85" s="26"/>
      <c r="L85" s="24"/>
      <c r="M85" s="26"/>
      <c r="N85" s="24"/>
      <c r="O85" s="26"/>
      <c r="P85" s="37"/>
      <c r="Q85" s="56"/>
      <c r="R85" s="37"/>
      <c r="S85" s="56"/>
      <c r="T85" s="24"/>
      <c r="U85" s="26"/>
      <c r="V85" s="24"/>
      <c r="W85" s="26"/>
      <c r="X85" s="24"/>
      <c r="Y85" s="26"/>
      <c r="Z85" s="24"/>
    </row>
    <row r="86" spans="1:26" ht="18.75" customHeight="1">
      <c r="A86" s="24"/>
      <c r="B86" s="37"/>
      <c r="C86" s="24"/>
      <c r="D86" s="24"/>
      <c r="E86" s="26"/>
      <c r="F86" s="24"/>
      <c r="G86" s="26"/>
      <c r="H86" s="24"/>
      <c r="I86" s="26"/>
      <c r="J86" s="24"/>
      <c r="K86" s="26"/>
      <c r="L86" s="24"/>
      <c r="M86" s="26"/>
      <c r="N86" s="24"/>
      <c r="O86" s="26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24"/>
    </row>
    <row r="87" spans="1:26" ht="18.75" customHeight="1">
      <c r="A87" s="24"/>
      <c r="B87" s="37"/>
      <c r="C87" s="24"/>
      <c r="D87" s="24"/>
      <c r="E87" s="26"/>
      <c r="F87" s="37"/>
      <c r="G87" s="37"/>
      <c r="H87" s="24"/>
      <c r="I87" s="26"/>
      <c r="J87" s="24"/>
      <c r="K87" s="26"/>
      <c r="L87" s="24"/>
      <c r="M87" s="26"/>
      <c r="N87" s="24"/>
      <c r="O87" s="26"/>
      <c r="P87" s="37"/>
      <c r="Q87" s="56"/>
      <c r="R87" s="37"/>
      <c r="S87" s="56"/>
      <c r="T87" s="24"/>
      <c r="U87" s="26"/>
      <c r="V87" s="37"/>
      <c r="W87" s="37"/>
      <c r="X87" s="24"/>
      <c r="Y87" s="26"/>
      <c r="Z87" s="24"/>
    </row>
    <row r="88" spans="1:26" ht="18.75" customHeight="1">
      <c r="A88" s="24"/>
      <c r="B88" s="37"/>
      <c r="C88" s="24"/>
      <c r="D88" s="24"/>
      <c r="E88" s="26"/>
      <c r="F88" s="37"/>
      <c r="G88" s="37"/>
      <c r="H88" s="24"/>
      <c r="I88" s="26"/>
      <c r="J88" s="24"/>
      <c r="K88" s="26"/>
      <c r="L88" s="24"/>
      <c r="M88" s="26"/>
      <c r="N88" s="24"/>
      <c r="O88" s="26"/>
      <c r="P88" s="37"/>
      <c r="Q88" s="56"/>
      <c r="R88" s="24"/>
      <c r="S88" s="26"/>
      <c r="T88" s="24"/>
      <c r="U88" s="26"/>
      <c r="V88" s="24"/>
      <c r="W88" s="26"/>
      <c r="X88" s="24"/>
      <c r="Y88" s="26"/>
      <c r="Z88" s="24"/>
    </row>
    <row r="89" spans="1:26" ht="18.75" customHeight="1">
      <c r="A89" s="24"/>
      <c r="B89" s="24"/>
      <c r="C89" s="24"/>
      <c r="D89" s="24"/>
      <c r="E89" s="26"/>
      <c r="F89" s="24"/>
      <c r="G89" s="26"/>
      <c r="H89" s="24"/>
      <c r="I89" s="26"/>
      <c r="J89" s="24"/>
      <c r="K89" s="26"/>
      <c r="L89" s="24"/>
      <c r="M89" s="26"/>
      <c r="N89" s="24"/>
      <c r="O89" s="26"/>
      <c r="P89" s="24"/>
      <c r="Q89" s="26"/>
      <c r="R89" s="24"/>
      <c r="S89" s="26"/>
      <c r="T89" s="24"/>
      <c r="U89" s="26"/>
      <c r="V89" s="24"/>
      <c r="W89" s="26"/>
      <c r="X89" s="24"/>
      <c r="Y89" s="26"/>
      <c r="Z89" s="24"/>
    </row>
    <row r="90" spans="1:26" ht="18.75" customHeight="1">
      <c r="A90" s="24"/>
      <c r="B90" s="24"/>
      <c r="C90" s="24"/>
      <c r="D90" s="24"/>
      <c r="E90" s="26"/>
      <c r="F90" s="24"/>
      <c r="G90" s="26"/>
      <c r="H90" s="24"/>
      <c r="I90" s="26"/>
      <c r="J90" s="24"/>
      <c r="K90" s="26"/>
      <c r="L90" s="24"/>
      <c r="M90" s="26"/>
      <c r="N90" s="24"/>
      <c r="O90" s="26"/>
      <c r="P90" s="24"/>
      <c r="Q90" s="26"/>
      <c r="R90" s="24"/>
      <c r="S90" s="26"/>
      <c r="T90" s="24"/>
      <c r="U90" s="26"/>
      <c r="V90" s="24"/>
      <c r="W90" s="26"/>
      <c r="X90" s="24"/>
      <c r="Y90" s="26"/>
      <c r="Z90" s="24"/>
    </row>
    <row r="91" spans="1:26" ht="18.75" customHeight="1">
      <c r="A91" s="24"/>
      <c r="B91" s="55"/>
      <c r="C91" s="24"/>
      <c r="D91" s="24"/>
      <c r="E91" s="26"/>
      <c r="F91" s="24"/>
      <c r="G91" s="26"/>
      <c r="H91" s="24"/>
      <c r="I91" s="26"/>
      <c r="J91" s="24"/>
      <c r="K91" s="26"/>
      <c r="L91" s="24"/>
      <c r="M91" s="26"/>
      <c r="N91" s="24"/>
      <c r="O91" s="26"/>
      <c r="P91" s="37"/>
      <c r="Q91" s="56"/>
      <c r="R91" s="37"/>
      <c r="S91" s="56"/>
      <c r="T91" s="37"/>
      <c r="U91" s="56"/>
      <c r="V91" s="37"/>
      <c r="W91" s="56"/>
      <c r="X91" s="37"/>
      <c r="Y91" s="56"/>
      <c r="Z91" s="24"/>
    </row>
    <row r="92" spans="1:26" ht="18.75" customHeight="1">
      <c r="A92" s="24"/>
      <c r="B92" s="24"/>
      <c r="C92" s="24"/>
      <c r="D92" s="24"/>
      <c r="E92" s="26"/>
      <c r="F92" s="24"/>
      <c r="G92" s="26"/>
      <c r="H92" s="24"/>
      <c r="I92" s="26"/>
      <c r="J92" s="24"/>
      <c r="K92" s="26"/>
      <c r="L92" s="24"/>
      <c r="M92" s="26"/>
      <c r="N92" s="24"/>
      <c r="O92" s="26"/>
      <c r="P92" s="24"/>
      <c r="Q92" s="26"/>
      <c r="R92" s="24"/>
      <c r="S92" s="26"/>
      <c r="T92" s="24"/>
      <c r="U92" s="26"/>
      <c r="V92" s="24"/>
      <c r="W92" s="26"/>
      <c r="X92" s="24"/>
      <c r="Y92" s="26"/>
      <c r="Z92" s="24"/>
    </row>
    <row r="93" spans="1:26" ht="18.75" customHeight="1">
      <c r="A93" s="24"/>
      <c r="B93" s="37"/>
      <c r="C93" s="24"/>
      <c r="D93" s="24"/>
      <c r="E93" s="26"/>
      <c r="F93" s="37"/>
      <c r="G93" s="56"/>
      <c r="H93" s="24"/>
      <c r="I93" s="26"/>
      <c r="J93" s="24"/>
      <c r="K93" s="26"/>
      <c r="L93" s="24"/>
      <c r="M93" s="26"/>
      <c r="N93" s="24"/>
      <c r="O93" s="26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24"/>
    </row>
    <row r="94" spans="1:26" ht="18.75" customHeight="1">
      <c r="A94" s="24"/>
      <c r="B94" s="37"/>
      <c r="C94" s="24"/>
      <c r="D94" s="24"/>
      <c r="E94" s="26"/>
      <c r="F94" s="37"/>
      <c r="G94" s="56"/>
      <c r="H94" s="24"/>
      <c r="I94" s="26"/>
      <c r="J94" s="24"/>
      <c r="K94" s="26"/>
      <c r="L94" s="24"/>
      <c r="M94" s="26"/>
      <c r="N94" s="24"/>
      <c r="O94" s="26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24"/>
    </row>
    <row r="95" spans="1:26" ht="18.75" customHeight="1">
      <c r="A95" s="24"/>
      <c r="B95" s="37"/>
      <c r="C95" s="24"/>
      <c r="D95" s="24"/>
      <c r="E95" s="26"/>
      <c r="F95" s="24"/>
      <c r="G95" s="26"/>
      <c r="H95" s="24"/>
      <c r="I95" s="26"/>
      <c r="J95" s="24"/>
      <c r="K95" s="26"/>
      <c r="L95" s="24"/>
      <c r="M95" s="26"/>
      <c r="N95" s="24"/>
      <c r="O95" s="26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24"/>
    </row>
    <row r="96" spans="1:26" ht="18.75" customHeight="1">
      <c r="A96" s="24"/>
      <c r="B96" s="37"/>
      <c r="C96" s="24"/>
      <c r="D96" s="24"/>
      <c r="E96" s="26"/>
      <c r="F96" s="24"/>
      <c r="G96" s="26"/>
      <c r="H96" s="24"/>
      <c r="I96" s="26"/>
      <c r="J96" s="24"/>
      <c r="K96" s="26"/>
      <c r="L96" s="24"/>
      <c r="M96" s="26"/>
      <c r="N96" s="24"/>
      <c r="O96" s="26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24"/>
    </row>
    <row r="97" spans="1:26" ht="18.75" customHeight="1">
      <c r="A97" s="24"/>
      <c r="B97" s="24"/>
      <c r="C97" s="24"/>
      <c r="D97" s="24"/>
      <c r="E97" s="26"/>
      <c r="F97" s="24"/>
      <c r="G97" s="26"/>
      <c r="H97" s="24"/>
      <c r="I97" s="26"/>
      <c r="J97" s="24"/>
      <c r="K97" s="26"/>
      <c r="L97" s="24"/>
      <c r="M97" s="26"/>
      <c r="N97" s="24"/>
      <c r="O97" s="26"/>
      <c r="P97" s="24"/>
      <c r="Q97" s="26"/>
      <c r="R97" s="24"/>
      <c r="S97" s="26"/>
      <c r="T97" s="24"/>
      <c r="U97" s="26"/>
      <c r="V97" s="24"/>
      <c r="W97" s="26"/>
      <c r="X97" s="24"/>
      <c r="Y97" s="26"/>
      <c r="Z97" s="24"/>
    </row>
    <row r="98" spans="1:26" ht="18.75" customHeight="1">
      <c r="A98" s="24"/>
      <c r="B98" s="55"/>
      <c r="C98" s="24"/>
      <c r="D98" s="24"/>
      <c r="E98" s="26"/>
      <c r="F98" s="24"/>
      <c r="G98" s="26"/>
      <c r="H98" s="24"/>
      <c r="I98" s="26"/>
      <c r="J98" s="24"/>
      <c r="K98" s="26"/>
      <c r="L98" s="24"/>
      <c r="M98" s="26"/>
      <c r="N98" s="24"/>
      <c r="O98" s="26"/>
      <c r="P98" s="37"/>
      <c r="Q98" s="56"/>
      <c r="R98" s="24"/>
      <c r="S98" s="26"/>
      <c r="T98" s="24"/>
      <c r="U98" s="26"/>
      <c r="V98" s="24"/>
      <c r="W98" s="26"/>
      <c r="X98" s="37"/>
      <c r="Y98" s="56"/>
      <c r="Z98" s="24"/>
    </row>
    <row r="99" spans="1:26" ht="18.75" customHeight="1">
      <c r="A99" s="24"/>
      <c r="B99" s="24"/>
      <c r="C99" s="24"/>
      <c r="D99" s="24"/>
      <c r="E99" s="26"/>
      <c r="F99" s="24"/>
      <c r="G99" s="26"/>
      <c r="H99" s="24"/>
      <c r="I99" s="26"/>
      <c r="J99" s="24"/>
      <c r="K99" s="26"/>
      <c r="L99" s="24"/>
      <c r="M99" s="26"/>
      <c r="N99" s="24"/>
      <c r="O99" s="26"/>
      <c r="P99" s="24"/>
      <c r="Q99" s="26"/>
      <c r="R99" s="24"/>
      <c r="S99" s="26"/>
      <c r="T99" s="24"/>
      <c r="U99" s="26"/>
      <c r="V99" s="24"/>
      <c r="W99" s="26"/>
      <c r="X99" s="24"/>
      <c r="Y99" s="26"/>
      <c r="Z99" s="24"/>
    </row>
    <row r="100" spans="1:26" ht="18.75" customHeight="1">
      <c r="A100" s="24"/>
      <c r="B100" s="37"/>
      <c r="C100" s="24"/>
      <c r="D100" s="24"/>
      <c r="E100" s="26"/>
      <c r="F100" s="24"/>
      <c r="G100" s="26"/>
      <c r="H100" s="24"/>
      <c r="I100" s="26"/>
      <c r="J100" s="24"/>
      <c r="K100" s="26"/>
      <c r="L100" s="24"/>
      <c r="M100" s="26"/>
      <c r="N100" s="24"/>
      <c r="O100" s="26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24"/>
    </row>
    <row r="101" spans="1:26" ht="18.75" customHeight="1">
      <c r="A101" s="24"/>
      <c r="B101" s="37"/>
      <c r="C101" s="24"/>
      <c r="D101" s="24"/>
      <c r="E101" s="26"/>
      <c r="F101" s="24"/>
      <c r="G101" s="26"/>
      <c r="H101" s="24"/>
      <c r="I101" s="26"/>
      <c r="J101" s="24"/>
      <c r="K101" s="26"/>
      <c r="L101" s="24"/>
      <c r="M101" s="26"/>
      <c r="N101" s="24"/>
      <c r="O101" s="26"/>
      <c r="P101" s="37"/>
      <c r="Q101" s="56"/>
      <c r="R101" s="24"/>
      <c r="S101" s="26"/>
      <c r="T101" s="24"/>
      <c r="U101" s="26"/>
      <c r="V101" s="37"/>
      <c r="W101" s="56"/>
      <c r="X101" s="37"/>
      <c r="Y101" s="56"/>
      <c r="Z101" s="24"/>
    </row>
    <row r="102" spans="1:26" ht="18.75" customHeight="1">
      <c r="A102" s="24"/>
      <c r="B102" s="37"/>
      <c r="C102" s="24"/>
      <c r="D102" s="24"/>
      <c r="E102" s="26"/>
      <c r="F102" s="24"/>
      <c r="G102" s="26"/>
      <c r="H102" s="24"/>
      <c r="I102" s="26"/>
      <c r="J102" s="24"/>
      <c r="K102" s="26"/>
      <c r="L102" s="24"/>
      <c r="M102" s="26"/>
      <c r="N102" s="24"/>
      <c r="O102" s="26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24"/>
    </row>
    <row r="103" spans="1:26" ht="18.75" customHeight="1">
      <c r="A103" s="24"/>
      <c r="B103" s="37"/>
      <c r="C103" s="24"/>
      <c r="D103" s="24"/>
      <c r="E103" s="26"/>
      <c r="F103" s="37"/>
      <c r="G103" s="56"/>
      <c r="H103" s="24"/>
      <c r="I103" s="26"/>
      <c r="J103" s="24"/>
      <c r="K103" s="26"/>
      <c r="L103" s="24"/>
      <c r="M103" s="26"/>
      <c r="N103" s="24"/>
      <c r="O103" s="26"/>
      <c r="P103" s="37"/>
      <c r="Q103" s="56"/>
      <c r="R103" s="37"/>
      <c r="S103" s="56"/>
      <c r="T103" s="37"/>
      <c r="U103" s="56"/>
      <c r="V103" s="24"/>
      <c r="W103" s="26"/>
      <c r="X103" s="37"/>
      <c r="Y103" s="56"/>
      <c r="Z103" s="24"/>
    </row>
    <row r="104" spans="1:26" ht="18.75" customHeight="1">
      <c r="A104" s="24"/>
      <c r="B104" s="37"/>
      <c r="C104" s="24"/>
      <c r="D104" s="24"/>
      <c r="E104" s="26"/>
      <c r="F104" s="37"/>
      <c r="G104" s="56"/>
      <c r="H104" s="24"/>
      <c r="I104" s="26"/>
      <c r="J104" s="24"/>
      <c r="K104" s="26"/>
      <c r="L104" s="24"/>
      <c r="M104" s="26"/>
      <c r="N104" s="24"/>
      <c r="O104" s="26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24"/>
    </row>
    <row r="105" spans="1:26" ht="18.75" customHeight="1">
      <c r="A105" s="24"/>
      <c r="B105" s="37"/>
      <c r="C105" s="24"/>
      <c r="D105" s="24"/>
      <c r="E105" s="26"/>
      <c r="F105" s="37"/>
      <c r="G105" s="56"/>
      <c r="H105" s="24"/>
      <c r="I105" s="26"/>
      <c r="J105" s="24"/>
      <c r="K105" s="26"/>
      <c r="L105" s="24"/>
      <c r="M105" s="26"/>
      <c r="N105" s="24"/>
      <c r="O105" s="26"/>
      <c r="P105" s="37"/>
      <c r="Q105" s="56"/>
      <c r="R105" s="37"/>
      <c r="S105" s="56"/>
      <c r="T105" s="37"/>
      <c r="U105" s="56"/>
      <c r="V105" s="37"/>
      <c r="W105" s="56"/>
      <c r="X105" s="37"/>
      <c r="Y105" s="56"/>
      <c r="Z105" s="24"/>
    </row>
    <row r="106" spans="1:26" ht="18.75" customHeight="1">
      <c r="A106" s="24"/>
      <c r="B106" s="37"/>
      <c r="C106" s="24"/>
      <c r="D106" s="24"/>
      <c r="E106" s="26"/>
      <c r="F106" s="24"/>
      <c r="G106" s="26"/>
      <c r="H106" s="24"/>
      <c r="I106" s="26"/>
      <c r="J106" s="24"/>
      <c r="K106" s="26"/>
      <c r="L106" s="24"/>
      <c r="M106" s="26"/>
      <c r="N106" s="24"/>
      <c r="O106" s="26"/>
      <c r="P106" s="37"/>
      <c r="Q106" s="56"/>
      <c r="R106" s="37"/>
      <c r="S106" s="56"/>
      <c r="T106" s="37"/>
      <c r="U106" s="56"/>
      <c r="V106" s="37"/>
      <c r="W106" s="56"/>
      <c r="X106" s="37"/>
      <c r="Y106" s="56"/>
      <c r="Z106" s="24"/>
    </row>
    <row r="107" spans="1:26" ht="14.25">
      <c r="A107" s="24"/>
      <c r="B107" s="24"/>
      <c r="C107" s="24"/>
      <c r="D107" s="24"/>
      <c r="E107" s="26"/>
      <c r="F107" s="24"/>
      <c r="G107" s="26"/>
      <c r="H107" s="24"/>
      <c r="I107" s="26"/>
      <c r="J107" s="24"/>
      <c r="K107" s="26"/>
      <c r="L107" s="24"/>
      <c r="M107" s="26"/>
      <c r="N107" s="24"/>
      <c r="O107" s="26"/>
      <c r="P107" s="24"/>
      <c r="Q107" s="26"/>
      <c r="R107" s="24"/>
      <c r="S107" s="26"/>
      <c r="T107" s="24"/>
      <c r="U107" s="26"/>
      <c r="V107" s="24"/>
      <c r="W107" s="26"/>
      <c r="X107" s="24"/>
      <c r="Y107" s="26"/>
      <c r="Z107" s="24"/>
    </row>
    <row r="108" spans="1:26" ht="14.25">
      <c r="A108" s="24"/>
      <c r="B108" s="24"/>
      <c r="C108" s="24"/>
      <c r="D108" s="24"/>
      <c r="E108" s="26"/>
      <c r="F108" s="24"/>
      <c r="G108" s="26"/>
      <c r="H108" s="24"/>
      <c r="I108" s="26"/>
      <c r="J108" s="24"/>
      <c r="K108" s="26"/>
      <c r="L108" s="24"/>
      <c r="M108" s="24"/>
      <c r="N108" s="24"/>
      <c r="O108" s="26"/>
      <c r="P108" s="24"/>
      <c r="Q108" s="26"/>
      <c r="R108" s="24"/>
      <c r="S108" s="26"/>
      <c r="T108" s="24"/>
      <c r="U108" s="26"/>
      <c r="V108" s="24"/>
      <c r="W108" s="26"/>
      <c r="X108" s="24"/>
      <c r="Y108" s="26"/>
      <c r="Z108" s="24"/>
    </row>
    <row r="109" spans="1:26" ht="14.25">
      <c r="A109" s="24"/>
      <c r="B109" s="24"/>
      <c r="C109" s="24"/>
      <c r="D109" s="24"/>
      <c r="E109" s="26"/>
      <c r="F109" s="24"/>
      <c r="G109" s="26"/>
      <c r="H109" s="24"/>
      <c r="I109" s="26"/>
      <c r="J109" s="24"/>
      <c r="K109" s="26"/>
      <c r="L109" s="24"/>
      <c r="M109" s="24"/>
      <c r="N109" s="24"/>
      <c r="O109" s="26"/>
      <c r="P109" s="24"/>
      <c r="Q109" s="26"/>
      <c r="R109" s="24"/>
      <c r="S109" s="26"/>
      <c r="T109" s="24"/>
      <c r="U109" s="26"/>
      <c r="V109" s="24"/>
      <c r="W109" s="26"/>
      <c r="X109" s="24"/>
      <c r="Y109" s="26"/>
      <c r="Z109" s="24"/>
    </row>
  </sheetData>
  <mergeCells count="12">
    <mergeCell ref="B3:B5"/>
    <mergeCell ref="D3:E4"/>
    <mergeCell ref="F3:G4"/>
    <mergeCell ref="H4:I4"/>
    <mergeCell ref="J4:K4"/>
    <mergeCell ref="N4:O4"/>
    <mergeCell ref="P4:Q4"/>
    <mergeCell ref="R4:S4"/>
    <mergeCell ref="T4:U4"/>
    <mergeCell ref="V4:W4"/>
    <mergeCell ref="M3:Y3"/>
    <mergeCell ref="X4:Y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showGridLines="0" zoomScale="75" zoomScaleNormal="75" workbookViewId="0" topLeftCell="A1">
      <selection activeCell="M3" sqref="M3:Y3"/>
    </sheetView>
  </sheetViews>
  <sheetFormatPr defaultColWidth="8.625" defaultRowHeight="12.75"/>
  <cols>
    <col min="1" max="1" width="1.25" style="1" customWidth="1"/>
    <col min="2" max="2" width="20.625" style="1" customWidth="1"/>
    <col min="3" max="3" width="1.625" style="1" customWidth="1"/>
    <col min="4" max="5" width="14.75390625" style="1" customWidth="1"/>
    <col min="6" max="6" width="11.25390625" style="1" customWidth="1"/>
    <col min="7" max="7" width="12.25390625" style="1" customWidth="1"/>
    <col min="8" max="8" width="11.25390625" style="1" customWidth="1"/>
    <col min="9" max="9" width="16.75390625" style="1" customWidth="1"/>
    <col min="10" max="10" width="11.25390625" style="1" customWidth="1"/>
    <col min="11" max="11" width="16.625" style="1" customWidth="1"/>
    <col min="12" max="12" width="11.25390625" style="1" customWidth="1"/>
    <col min="13" max="13" width="13.375" style="1" customWidth="1"/>
    <col min="14" max="14" width="9.25390625" style="1" customWidth="1"/>
    <col min="15" max="15" width="13.625" style="1" customWidth="1"/>
    <col min="16" max="16" width="9.125" style="1" customWidth="1"/>
    <col min="17" max="17" width="11.875" style="1" customWidth="1"/>
    <col min="18" max="18" width="9.25390625" style="1" customWidth="1"/>
    <col min="19" max="19" width="12.00390625" style="1" customWidth="1"/>
    <col min="20" max="20" width="9.25390625" style="1" customWidth="1"/>
    <col min="21" max="21" width="13.375" style="1" customWidth="1"/>
    <col min="22" max="22" width="9.25390625" style="1" customWidth="1"/>
    <col min="23" max="23" width="13.375" style="1" customWidth="1"/>
    <col min="24" max="24" width="9.375" style="1" customWidth="1"/>
    <col min="25" max="25" width="13.625" style="1" customWidth="1"/>
    <col min="26" max="16384" width="8.625" style="1" customWidth="1"/>
  </cols>
  <sheetData>
    <row r="1" spans="2:25" ht="24">
      <c r="B1" s="2" t="s">
        <v>135</v>
      </c>
      <c r="E1" s="3"/>
      <c r="G1" s="3"/>
      <c r="I1" s="3"/>
      <c r="K1" s="3"/>
      <c r="M1" s="5" t="s">
        <v>0</v>
      </c>
      <c r="N1" s="2"/>
      <c r="O1" s="3"/>
      <c r="Q1" s="35" t="s">
        <v>141</v>
      </c>
      <c r="R1" s="35"/>
      <c r="S1" s="36"/>
      <c r="U1" s="3"/>
      <c r="W1" s="3"/>
      <c r="Y1" s="3"/>
    </row>
    <row r="2" spans="1:25" ht="30" customHeight="1" thickBot="1">
      <c r="A2" s="6"/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9" t="s">
        <v>149</v>
      </c>
      <c r="Y2" s="10"/>
    </row>
    <row r="3" spans="2:25" s="11" customFormat="1" ht="18.75" customHeight="1">
      <c r="B3" s="63" t="s">
        <v>138</v>
      </c>
      <c r="C3" s="12"/>
      <c r="D3" s="66" t="s">
        <v>3</v>
      </c>
      <c r="E3" s="67"/>
      <c r="F3" s="66" t="s">
        <v>4</v>
      </c>
      <c r="G3" s="67"/>
      <c r="H3" s="74" t="s">
        <v>1</v>
      </c>
      <c r="I3" s="13"/>
      <c r="J3" s="14"/>
      <c r="K3" s="13"/>
      <c r="L3" s="14"/>
      <c r="M3" s="72" t="s">
        <v>2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2:25" s="11" customFormat="1" ht="37.5" customHeight="1">
      <c r="B4" s="64"/>
      <c r="C4" s="12"/>
      <c r="D4" s="68"/>
      <c r="E4" s="69"/>
      <c r="F4" s="68"/>
      <c r="G4" s="69"/>
      <c r="H4" s="70" t="s">
        <v>5</v>
      </c>
      <c r="I4" s="71"/>
      <c r="J4" s="60" t="s">
        <v>6</v>
      </c>
      <c r="K4" s="61"/>
      <c r="L4" s="15" t="s">
        <v>7</v>
      </c>
      <c r="M4" s="16" t="s">
        <v>137</v>
      </c>
      <c r="N4" s="60" t="s">
        <v>8</v>
      </c>
      <c r="O4" s="61"/>
      <c r="P4" s="60" t="s">
        <v>9</v>
      </c>
      <c r="Q4" s="61"/>
      <c r="R4" s="60" t="s">
        <v>10</v>
      </c>
      <c r="S4" s="61"/>
      <c r="T4" s="60" t="s">
        <v>11</v>
      </c>
      <c r="U4" s="61"/>
      <c r="V4" s="60" t="s">
        <v>12</v>
      </c>
      <c r="W4" s="61"/>
      <c r="X4" s="60" t="s">
        <v>13</v>
      </c>
      <c r="Y4" s="62"/>
    </row>
    <row r="5" spans="1:25" s="11" customFormat="1" ht="37.5" customHeight="1">
      <c r="A5" s="14"/>
      <c r="B5" s="65"/>
      <c r="C5" s="17"/>
      <c r="D5" s="18" t="s">
        <v>14</v>
      </c>
      <c r="E5" s="19" t="s">
        <v>15</v>
      </c>
      <c r="F5" s="19" t="s">
        <v>14</v>
      </c>
      <c r="G5" s="19" t="s">
        <v>15</v>
      </c>
      <c r="H5" s="19" t="s">
        <v>14</v>
      </c>
      <c r="I5" s="19" t="s">
        <v>15</v>
      </c>
      <c r="J5" s="19" t="s">
        <v>14</v>
      </c>
      <c r="K5" s="19" t="s">
        <v>15</v>
      </c>
      <c r="L5" s="20" t="s">
        <v>14</v>
      </c>
      <c r="M5" s="21" t="s">
        <v>15</v>
      </c>
      <c r="N5" s="19" t="s">
        <v>14</v>
      </c>
      <c r="O5" s="19" t="s">
        <v>15</v>
      </c>
      <c r="P5" s="19" t="s">
        <v>14</v>
      </c>
      <c r="Q5" s="19" t="s">
        <v>15</v>
      </c>
      <c r="R5" s="19" t="s">
        <v>14</v>
      </c>
      <c r="S5" s="19" t="s">
        <v>15</v>
      </c>
      <c r="T5" s="19" t="s">
        <v>14</v>
      </c>
      <c r="U5" s="19" t="s">
        <v>15</v>
      </c>
      <c r="V5" s="19" t="s">
        <v>14</v>
      </c>
      <c r="W5" s="19" t="s">
        <v>15</v>
      </c>
      <c r="X5" s="19" t="s">
        <v>14</v>
      </c>
      <c r="Y5" s="20" t="s">
        <v>15</v>
      </c>
    </row>
    <row r="6" spans="2:25" ht="37.5" customHeight="1">
      <c r="B6" s="22" t="s">
        <v>85</v>
      </c>
      <c r="C6" s="23"/>
      <c r="D6" s="1">
        <f aca="true" t="shared" si="0" ref="D6:O6">SUM(D7:D19)</f>
        <v>3425</v>
      </c>
      <c r="E6" s="3">
        <f t="shared" si="0"/>
        <v>21573.430000000004</v>
      </c>
      <c r="F6" s="1">
        <f t="shared" si="0"/>
        <v>29</v>
      </c>
      <c r="G6" s="3">
        <f t="shared" si="0"/>
        <v>79.09</v>
      </c>
      <c r="H6" s="1">
        <f t="shared" si="0"/>
        <v>3396</v>
      </c>
      <c r="I6" s="3">
        <f t="shared" si="0"/>
        <v>21494.340000000004</v>
      </c>
      <c r="J6" s="1">
        <f t="shared" si="0"/>
        <v>2913</v>
      </c>
      <c r="K6" s="3">
        <f t="shared" si="0"/>
        <v>5901.63</v>
      </c>
      <c r="L6" s="1">
        <f t="shared" si="0"/>
        <v>211</v>
      </c>
      <c r="M6" s="3">
        <f t="shared" si="0"/>
        <v>1555.1799999999998</v>
      </c>
      <c r="N6" s="1">
        <f t="shared" si="0"/>
        <v>212</v>
      </c>
      <c r="O6" s="3">
        <f t="shared" si="0"/>
        <v>3397.2200000000003</v>
      </c>
      <c r="P6" s="28" t="s">
        <v>17</v>
      </c>
      <c r="Q6" s="29" t="s">
        <v>17</v>
      </c>
      <c r="R6" s="1">
        <f aca="true" t="shared" si="1" ref="R6:Y6">SUM(R7:R19)</f>
        <v>1</v>
      </c>
      <c r="S6" s="3">
        <f t="shared" si="1"/>
        <v>44.62</v>
      </c>
      <c r="T6" s="1">
        <f t="shared" si="1"/>
        <v>23</v>
      </c>
      <c r="U6" s="3">
        <f t="shared" si="1"/>
        <v>1731</v>
      </c>
      <c r="V6" s="1">
        <f t="shared" si="1"/>
        <v>12</v>
      </c>
      <c r="W6" s="3">
        <f t="shared" si="1"/>
        <v>1681</v>
      </c>
      <c r="X6" s="1">
        <f t="shared" si="1"/>
        <v>24</v>
      </c>
      <c r="Y6" s="3">
        <f t="shared" si="1"/>
        <v>7183.69</v>
      </c>
    </row>
    <row r="7" spans="2:25" ht="37.5" customHeight="1">
      <c r="B7" s="28" t="s">
        <v>86</v>
      </c>
      <c r="C7" s="23"/>
      <c r="D7" s="24">
        <v>274</v>
      </c>
      <c r="E7" s="3">
        <v>690.26</v>
      </c>
      <c r="F7" s="28" t="s">
        <v>144</v>
      </c>
      <c r="G7" s="29" t="s">
        <v>144</v>
      </c>
      <c r="H7" s="1">
        <v>274</v>
      </c>
      <c r="I7" s="3">
        <v>690.26</v>
      </c>
      <c r="J7" s="1">
        <v>256</v>
      </c>
      <c r="K7" s="3">
        <v>485.76</v>
      </c>
      <c r="L7" s="1">
        <v>9</v>
      </c>
      <c r="M7" s="3">
        <v>68.5</v>
      </c>
      <c r="N7" s="1">
        <v>9</v>
      </c>
      <c r="O7" s="3">
        <v>136</v>
      </c>
      <c r="P7" s="28" t="s">
        <v>17</v>
      </c>
      <c r="Q7" s="29" t="s">
        <v>17</v>
      </c>
      <c r="R7" s="28" t="s">
        <v>144</v>
      </c>
      <c r="S7" s="28" t="s">
        <v>144</v>
      </c>
      <c r="T7" s="28" t="s">
        <v>144</v>
      </c>
      <c r="U7" s="28" t="s">
        <v>144</v>
      </c>
      <c r="V7" s="28" t="s">
        <v>144</v>
      </c>
      <c r="W7" s="28" t="s">
        <v>144</v>
      </c>
      <c r="X7" s="28" t="s">
        <v>144</v>
      </c>
      <c r="Y7" s="28" t="s">
        <v>144</v>
      </c>
    </row>
    <row r="8" spans="2:25" ht="18.75" customHeight="1">
      <c r="B8" s="28" t="s">
        <v>87</v>
      </c>
      <c r="C8" s="23"/>
      <c r="D8" s="24">
        <v>386</v>
      </c>
      <c r="E8" s="3">
        <v>11575.31</v>
      </c>
      <c r="F8" s="1">
        <v>20</v>
      </c>
      <c r="G8" s="3">
        <v>31.18</v>
      </c>
      <c r="H8" s="1">
        <v>366</v>
      </c>
      <c r="I8" s="3">
        <v>11544.13</v>
      </c>
      <c r="J8" s="1">
        <v>269</v>
      </c>
      <c r="K8" s="3">
        <v>551.56</v>
      </c>
      <c r="L8" s="1">
        <v>28</v>
      </c>
      <c r="M8" s="3">
        <v>208.2</v>
      </c>
      <c r="N8" s="1">
        <v>9</v>
      </c>
      <c r="O8" s="3">
        <v>144.06</v>
      </c>
      <c r="P8" s="28" t="s">
        <v>17</v>
      </c>
      <c r="Q8" s="29" t="s">
        <v>17</v>
      </c>
      <c r="R8" s="1">
        <v>1</v>
      </c>
      <c r="S8" s="29">
        <v>44.62</v>
      </c>
      <c r="T8" s="1">
        <v>23</v>
      </c>
      <c r="U8" s="3">
        <v>1731</v>
      </c>
      <c r="V8" s="1">
        <v>12</v>
      </c>
      <c r="W8" s="3">
        <v>1681</v>
      </c>
      <c r="X8" s="1">
        <v>24</v>
      </c>
      <c r="Y8" s="3">
        <v>7183.69</v>
      </c>
    </row>
    <row r="9" spans="2:25" ht="18.75" customHeight="1">
      <c r="B9" s="28" t="s">
        <v>88</v>
      </c>
      <c r="C9" s="23"/>
      <c r="D9" s="24">
        <v>711</v>
      </c>
      <c r="E9" s="3">
        <v>2134.27</v>
      </c>
      <c r="F9" s="28">
        <v>7</v>
      </c>
      <c r="G9" s="29">
        <v>21.91</v>
      </c>
      <c r="H9" s="1">
        <v>704</v>
      </c>
      <c r="I9" s="3">
        <v>2112.36</v>
      </c>
      <c r="J9" s="1">
        <v>619</v>
      </c>
      <c r="K9" s="3">
        <v>1305.5</v>
      </c>
      <c r="L9" s="1">
        <v>66</v>
      </c>
      <c r="M9" s="3">
        <v>476.45</v>
      </c>
      <c r="N9" s="1">
        <v>19</v>
      </c>
      <c r="O9" s="3">
        <v>330.41</v>
      </c>
      <c r="P9" s="28" t="s">
        <v>17</v>
      </c>
      <c r="Q9" s="29" t="s">
        <v>17</v>
      </c>
      <c r="R9" s="29" t="s">
        <v>17</v>
      </c>
      <c r="S9" s="29" t="s">
        <v>17</v>
      </c>
      <c r="T9" s="29" t="s">
        <v>17</v>
      </c>
      <c r="U9" s="29" t="s">
        <v>17</v>
      </c>
      <c r="V9" s="29" t="s">
        <v>17</v>
      </c>
      <c r="W9" s="29" t="s">
        <v>17</v>
      </c>
      <c r="X9" s="29" t="s">
        <v>17</v>
      </c>
      <c r="Y9" s="29" t="s">
        <v>17</v>
      </c>
    </row>
    <row r="10" spans="2:25" ht="18.75" customHeight="1">
      <c r="B10" s="28" t="s">
        <v>89</v>
      </c>
      <c r="C10" s="23"/>
      <c r="D10" s="24">
        <v>343</v>
      </c>
      <c r="E10" s="3">
        <v>926.79</v>
      </c>
      <c r="F10" s="28" t="s">
        <v>144</v>
      </c>
      <c r="G10" s="28" t="s">
        <v>144</v>
      </c>
      <c r="H10" s="1">
        <v>343</v>
      </c>
      <c r="I10" s="3">
        <v>926.79</v>
      </c>
      <c r="J10" s="1">
        <v>326</v>
      </c>
      <c r="K10" s="3">
        <v>777.73</v>
      </c>
      <c r="L10" s="1">
        <v>15</v>
      </c>
      <c r="M10" s="3">
        <v>120.2</v>
      </c>
      <c r="N10" s="1">
        <v>2</v>
      </c>
      <c r="O10" s="3">
        <v>28.86</v>
      </c>
      <c r="P10" s="28" t="s">
        <v>17</v>
      </c>
      <c r="Q10" s="29" t="s">
        <v>17</v>
      </c>
      <c r="R10" s="29" t="s">
        <v>17</v>
      </c>
      <c r="S10" s="29" t="s">
        <v>17</v>
      </c>
      <c r="T10" s="29" t="s">
        <v>17</v>
      </c>
      <c r="U10" s="29" t="s">
        <v>17</v>
      </c>
      <c r="V10" s="29" t="s">
        <v>17</v>
      </c>
      <c r="W10" s="29" t="s">
        <v>17</v>
      </c>
      <c r="X10" s="29" t="s">
        <v>17</v>
      </c>
      <c r="Y10" s="29" t="s">
        <v>17</v>
      </c>
    </row>
    <row r="11" spans="2:25" ht="18.75" customHeight="1">
      <c r="B11" s="28" t="s">
        <v>90</v>
      </c>
      <c r="C11" s="23"/>
      <c r="D11" s="24">
        <v>176</v>
      </c>
      <c r="E11" s="3">
        <v>419.05</v>
      </c>
      <c r="F11" s="28" t="s">
        <v>144</v>
      </c>
      <c r="G11" s="29" t="s">
        <v>144</v>
      </c>
      <c r="H11" s="1">
        <v>176</v>
      </c>
      <c r="I11" s="3">
        <v>419.05</v>
      </c>
      <c r="J11" s="1">
        <v>165</v>
      </c>
      <c r="K11" s="3">
        <v>330.53</v>
      </c>
      <c r="L11" s="1">
        <v>8</v>
      </c>
      <c r="M11" s="3">
        <v>56.18</v>
      </c>
      <c r="N11" s="1">
        <v>3</v>
      </c>
      <c r="O11" s="3">
        <v>32.34</v>
      </c>
      <c r="P11" s="28" t="s">
        <v>17</v>
      </c>
      <c r="Q11" s="29" t="s">
        <v>17</v>
      </c>
      <c r="R11" s="29" t="s">
        <v>17</v>
      </c>
      <c r="S11" s="29" t="s">
        <v>17</v>
      </c>
      <c r="T11" s="29" t="s">
        <v>17</v>
      </c>
      <c r="U11" s="29" t="s">
        <v>17</v>
      </c>
      <c r="V11" s="29" t="s">
        <v>17</v>
      </c>
      <c r="W11" s="29" t="s">
        <v>17</v>
      </c>
      <c r="X11" s="29" t="s">
        <v>17</v>
      </c>
      <c r="Y11" s="29" t="s">
        <v>17</v>
      </c>
    </row>
    <row r="12" spans="2:25" ht="37.5" customHeight="1">
      <c r="B12" s="28" t="s">
        <v>91</v>
      </c>
      <c r="C12" s="23"/>
      <c r="D12" s="24">
        <v>87</v>
      </c>
      <c r="E12" s="3">
        <v>262.28</v>
      </c>
      <c r="F12" s="58" t="s">
        <v>144</v>
      </c>
      <c r="G12" s="29" t="s">
        <v>144</v>
      </c>
      <c r="H12" s="1">
        <v>87</v>
      </c>
      <c r="I12" s="3">
        <v>262.28</v>
      </c>
      <c r="J12" s="1">
        <v>87</v>
      </c>
      <c r="K12" s="3">
        <v>262.28</v>
      </c>
      <c r="L12" s="28" t="s">
        <v>144</v>
      </c>
      <c r="M12" s="28" t="s">
        <v>144</v>
      </c>
      <c r="N12" s="28" t="s">
        <v>144</v>
      </c>
      <c r="O12" s="28" t="s">
        <v>144</v>
      </c>
      <c r="P12" s="28" t="s">
        <v>17</v>
      </c>
      <c r="Q12" s="29" t="s">
        <v>17</v>
      </c>
      <c r="R12" s="29" t="s">
        <v>17</v>
      </c>
      <c r="S12" s="29" t="s">
        <v>17</v>
      </c>
      <c r="T12" s="29" t="s">
        <v>17</v>
      </c>
      <c r="U12" s="29" t="s">
        <v>17</v>
      </c>
      <c r="V12" s="29" t="s">
        <v>17</v>
      </c>
      <c r="W12" s="29" t="s">
        <v>17</v>
      </c>
      <c r="X12" s="29" t="s">
        <v>17</v>
      </c>
      <c r="Y12" s="29" t="s">
        <v>17</v>
      </c>
    </row>
    <row r="13" spans="2:25" ht="18.75" customHeight="1">
      <c r="B13" s="28" t="s">
        <v>92</v>
      </c>
      <c r="C13" s="23"/>
      <c r="D13" s="24">
        <v>508</v>
      </c>
      <c r="E13" s="3">
        <v>1204.03</v>
      </c>
      <c r="F13" s="1">
        <v>2</v>
      </c>
      <c r="G13" s="3">
        <v>26</v>
      </c>
      <c r="H13" s="1">
        <v>506</v>
      </c>
      <c r="I13" s="3">
        <v>1178.03</v>
      </c>
      <c r="J13" s="1">
        <v>479</v>
      </c>
      <c r="K13" s="3">
        <v>883.35</v>
      </c>
      <c r="L13" s="1">
        <v>16</v>
      </c>
      <c r="M13" s="3">
        <v>115.2</v>
      </c>
      <c r="N13" s="1">
        <v>11</v>
      </c>
      <c r="O13" s="3">
        <v>179.48</v>
      </c>
      <c r="P13" s="28" t="s">
        <v>17</v>
      </c>
      <c r="Q13" s="29" t="s">
        <v>17</v>
      </c>
      <c r="R13" s="29" t="s">
        <v>17</v>
      </c>
      <c r="S13" s="29" t="s">
        <v>17</v>
      </c>
      <c r="T13" s="29" t="s">
        <v>17</v>
      </c>
      <c r="U13" s="29" t="s">
        <v>17</v>
      </c>
      <c r="V13" s="29" t="s">
        <v>17</v>
      </c>
      <c r="W13" s="29" t="s">
        <v>17</v>
      </c>
      <c r="X13" s="29" t="s">
        <v>17</v>
      </c>
      <c r="Y13" s="29" t="s">
        <v>17</v>
      </c>
    </row>
    <row r="14" spans="2:25" ht="18.75" customHeight="1">
      <c r="B14" s="28" t="s">
        <v>93</v>
      </c>
      <c r="C14" s="23"/>
      <c r="D14" s="24">
        <v>3</v>
      </c>
      <c r="E14" s="3">
        <v>4.89</v>
      </c>
      <c r="F14" s="28" t="s">
        <v>144</v>
      </c>
      <c r="G14" s="28" t="s">
        <v>144</v>
      </c>
      <c r="H14" s="1">
        <v>3</v>
      </c>
      <c r="I14" s="3">
        <v>4.89</v>
      </c>
      <c r="J14" s="1">
        <v>3</v>
      </c>
      <c r="K14" s="3">
        <v>4.89</v>
      </c>
      <c r="L14" s="28" t="s">
        <v>144</v>
      </c>
      <c r="M14" s="28" t="s">
        <v>144</v>
      </c>
      <c r="N14" s="28" t="s">
        <v>144</v>
      </c>
      <c r="O14" s="28" t="s">
        <v>144</v>
      </c>
      <c r="P14" s="28" t="s">
        <v>17</v>
      </c>
      <c r="Q14" s="29" t="s">
        <v>17</v>
      </c>
      <c r="R14" s="29" t="s">
        <v>17</v>
      </c>
      <c r="S14" s="29" t="s">
        <v>17</v>
      </c>
      <c r="T14" s="29" t="s">
        <v>17</v>
      </c>
      <c r="U14" s="29" t="s">
        <v>17</v>
      </c>
      <c r="V14" s="29" t="s">
        <v>17</v>
      </c>
      <c r="W14" s="29" t="s">
        <v>17</v>
      </c>
      <c r="X14" s="29" t="s">
        <v>17</v>
      </c>
      <c r="Y14" s="29" t="s">
        <v>17</v>
      </c>
    </row>
    <row r="15" spans="2:25" ht="18.75" customHeight="1">
      <c r="B15" s="28" t="s">
        <v>94</v>
      </c>
      <c r="C15" s="23"/>
      <c r="D15" s="24">
        <v>349</v>
      </c>
      <c r="E15" s="3">
        <v>1246.13</v>
      </c>
      <c r="F15" s="28" t="s">
        <v>144</v>
      </c>
      <c r="G15" s="28" t="s">
        <v>144</v>
      </c>
      <c r="H15" s="1">
        <v>349</v>
      </c>
      <c r="I15" s="3">
        <v>1246.13</v>
      </c>
      <c r="J15" s="1">
        <v>293</v>
      </c>
      <c r="K15" s="3">
        <v>490.57</v>
      </c>
      <c r="L15" s="1">
        <v>12</v>
      </c>
      <c r="M15" s="3">
        <v>89.83</v>
      </c>
      <c r="N15" s="1">
        <v>44</v>
      </c>
      <c r="O15" s="3">
        <v>665.73</v>
      </c>
      <c r="P15" s="28" t="s">
        <v>17</v>
      </c>
      <c r="Q15" s="29" t="s">
        <v>17</v>
      </c>
      <c r="R15" s="29" t="s">
        <v>17</v>
      </c>
      <c r="S15" s="29" t="s">
        <v>17</v>
      </c>
      <c r="T15" s="29" t="s">
        <v>17</v>
      </c>
      <c r="U15" s="29" t="s">
        <v>17</v>
      </c>
      <c r="V15" s="29" t="s">
        <v>17</v>
      </c>
      <c r="W15" s="29" t="s">
        <v>17</v>
      </c>
      <c r="X15" s="29" t="s">
        <v>17</v>
      </c>
      <c r="Y15" s="29" t="s">
        <v>17</v>
      </c>
    </row>
    <row r="16" spans="2:25" ht="18.75" customHeight="1">
      <c r="B16" s="28" t="s">
        <v>95</v>
      </c>
      <c r="C16" s="23"/>
      <c r="D16" s="24">
        <v>584</v>
      </c>
      <c r="E16" s="3">
        <v>3097.59</v>
      </c>
      <c r="F16" s="28" t="s">
        <v>144</v>
      </c>
      <c r="G16" s="28" t="s">
        <v>144</v>
      </c>
      <c r="H16" s="1">
        <v>584</v>
      </c>
      <c r="I16" s="3">
        <v>3097.59</v>
      </c>
      <c r="J16" s="1">
        <v>412</v>
      </c>
      <c r="K16" s="3">
        <v>796.63</v>
      </c>
      <c r="L16" s="1">
        <v>57</v>
      </c>
      <c r="M16" s="3">
        <v>420.62</v>
      </c>
      <c r="N16" s="1">
        <v>115</v>
      </c>
      <c r="O16" s="3">
        <v>1880.34</v>
      </c>
      <c r="P16" s="28" t="s">
        <v>17</v>
      </c>
      <c r="Q16" s="29" t="s">
        <v>17</v>
      </c>
      <c r="R16" s="29" t="s">
        <v>17</v>
      </c>
      <c r="S16" s="29" t="s">
        <v>17</v>
      </c>
      <c r="T16" s="29" t="s">
        <v>17</v>
      </c>
      <c r="U16" s="29" t="s">
        <v>17</v>
      </c>
      <c r="V16" s="29" t="s">
        <v>17</v>
      </c>
      <c r="W16" s="29" t="s">
        <v>17</v>
      </c>
      <c r="X16" s="29" t="s">
        <v>17</v>
      </c>
      <c r="Y16" s="29" t="s">
        <v>17</v>
      </c>
    </row>
    <row r="17" spans="2:25" ht="37.5" customHeight="1">
      <c r="B17" s="28" t="s">
        <v>96</v>
      </c>
      <c r="C17" s="23"/>
      <c r="D17" s="24">
        <v>4</v>
      </c>
      <c r="E17" s="3">
        <v>12.83</v>
      </c>
      <c r="F17" s="28" t="s">
        <v>144</v>
      </c>
      <c r="G17" s="29" t="s">
        <v>145</v>
      </c>
      <c r="H17" s="1">
        <v>4</v>
      </c>
      <c r="I17" s="3">
        <v>12.83</v>
      </c>
      <c r="J17" s="1">
        <v>4</v>
      </c>
      <c r="K17" s="3">
        <v>12.83</v>
      </c>
      <c r="L17" s="28" t="s">
        <v>144</v>
      </c>
      <c r="M17" s="28" t="s">
        <v>144</v>
      </c>
      <c r="N17" s="28" t="s">
        <v>144</v>
      </c>
      <c r="O17" s="28" t="s">
        <v>144</v>
      </c>
      <c r="P17" s="28" t="s">
        <v>17</v>
      </c>
      <c r="Q17" s="29" t="s">
        <v>17</v>
      </c>
      <c r="R17" s="29" t="s">
        <v>17</v>
      </c>
      <c r="S17" s="29" t="s">
        <v>17</v>
      </c>
      <c r="T17" s="29" t="s">
        <v>17</v>
      </c>
      <c r="U17" s="29" t="s">
        <v>17</v>
      </c>
      <c r="V17" s="29" t="s">
        <v>17</v>
      </c>
      <c r="W17" s="29" t="s">
        <v>17</v>
      </c>
      <c r="X17" s="29" t="s">
        <v>17</v>
      </c>
      <c r="Y17" s="29" t="s">
        <v>17</v>
      </c>
    </row>
    <row r="18" spans="2:25" ht="18.75" customHeight="1">
      <c r="B18" s="28" t="s">
        <v>97</v>
      </c>
      <c r="C18" s="23"/>
      <c r="D18" s="28" t="s">
        <v>144</v>
      </c>
      <c r="E18" s="29" t="s">
        <v>144</v>
      </c>
      <c r="F18" s="29" t="s">
        <v>144</v>
      </c>
      <c r="G18" s="29" t="s">
        <v>144</v>
      </c>
      <c r="H18" s="29" t="s">
        <v>144</v>
      </c>
      <c r="I18" s="29" t="s">
        <v>144</v>
      </c>
      <c r="J18" s="29" t="s">
        <v>144</v>
      </c>
      <c r="K18" s="29" t="s">
        <v>144</v>
      </c>
      <c r="L18" s="29" t="s">
        <v>144</v>
      </c>
      <c r="M18" s="29" t="s">
        <v>144</v>
      </c>
      <c r="N18" s="29" t="s">
        <v>144</v>
      </c>
      <c r="O18" s="29" t="s">
        <v>144</v>
      </c>
      <c r="P18" s="29" t="s">
        <v>144</v>
      </c>
      <c r="Q18" s="29" t="s">
        <v>144</v>
      </c>
      <c r="R18" s="29" t="s">
        <v>17</v>
      </c>
      <c r="S18" s="29" t="s">
        <v>17</v>
      </c>
      <c r="T18" s="29" t="s">
        <v>144</v>
      </c>
      <c r="U18" s="29" t="s">
        <v>144</v>
      </c>
      <c r="V18" s="29" t="s">
        <v>144</v>
      </c>
      <c r="W18" s="29" t="s">
        <v>144</v>
      </c>
      <c r="X18" s="29" t="s">
        <v>144</v>
      </c>
      <c r="Y18" s="29" t="s">
        <v>144</v>
      </c>
    </row>
    <row r="19" spans="2:25" ht="18.75" customHeight="1">
      <c r="B19" s="28" t="s">
        <v>98</v>
      </c>
      <c r="C19" s="23"/>
      <c r="D19" s="28" t="s">
        <v>144</v>
      </c>
      <c r="E19" s="29" t="s">
        <v>144</v>
      </c>
      <c r="F19" s="29" t="s">
        <v>144</v>
      </c>
      <c r="G19" s="29" t="s">
        <v>144</v>
      </c>
      <c r="H19" s="29" t="s">
        <v>144</v>
      </c>
      <c r="I19" s="29" t="s">
        <v>144</v>
      </c>
      <c r="J19" s="29" t="s">
        <v>144</v>
      </c>
      <c r="K19" s="29" t="s">
        <v>144</v>
      </c>
      <c r="L19" s="29" t="s">
        <v>144</v>
      </c>
      <c r="M19" s="29" t="s">
        <v>144</v>
      </c>
      <c r="N19" s="29" t="s">
        <v>144</v>
      </c>
      <c r="O19" s="29" t="s">
        <v>144</v>
      </c>
      <c r="P19" s="29" t="s">
        <v>144</v>
      </c>
      <c r="Q19" s="29" t="s">
        <v>144</v>
      </c>
      <c r="R19" s="29" t="s">
        <v>144</v>
      </c>
      <c r="S19" s="29" t="s">
        <v>144</v>
      </c>
      <c r="T19" s="29" t="s">
        <v>144</v>
      </c>
      <c r="U19" s="29" t="s">
        <v>144</v>
      </c>
      <c r="V19" s="29" t="s">
        <v>144</v>
      </c>
      <c r="W19" s="29" t="s">
        <v>144</v>
      </c>
      <c r="X19" s="29" t="s">
        <v>144</v>
      </c>
      <c r="Y19" s="29" t="s">
        <v>144</v>
      </c>
    </row>
    <row r="20" spans="2:25" ht="56.25" customHeight="1">
      <c r="B20" s="22" t="s">
        <v>99</v>
      </c>
      <c r="C20" s="23"/>
      <c r="D20" s="1">
        <f aca="true" t="shared" si="2" ref="D20:L20">SUM(D21:D30)</f>
        <v>5650</v>
      </c>
      <c r="E20" s="3">
        <f t="shared" si="2"/>
        <v>28559.11</v>
      </c>
      <c r="F20" s="1">
        <f t="shared" si="2"/>
        <v>76</v>
      </c>
      <c r="G20" s="3">
        <f t="shared" si="2"/>
        <v>91.25</v>
      </c>
      <c r="H20" s="1">
        <f t="shared" si="2"/>
        <v>5574</v>
      </c>
      <c r="I20" s="3">
        <f t="shared" si="2"/>
        <v>28467.86</v>
      </c>
      <c r="J20" s="1">
        <f t="shared" si="2"/>
        <v>4980</v>
      </c>
      <c r="K20" s="3">
        <f t="shared" si="2"/>
        <v>7829.51</v>
      </c>
      <c r="L20" s="1">
        <f t="shared" si="2"/>
        <v>280</v>
      </c>
      <c r="M20" s="3">
        <f>SUM(M21:M30)</f>
        <v>2110.12</v>
      </c>
      <c r="N20" s="1">
        <f>SUM(N21:N30)</f>
        <v>232</v>
      </c>
      <c r="O20" s="3">
        <f>SUM(O21:O30)</f>
        <v>3551.15</v>
      </c>
      <c r="P20" s="28" t="s">
        <v>17</v>
      </c>
      <c r="Q20" s="29" t="s">
        <v>17</v>
      </c>
      <c r="R20" s="1">
        <f aca="true" t="shared" si="3" ref="R20:Y20">SUM(R21:R30)</f>
        <v>3</v>
      </c>
      <c r="S20" s="3">
        <f t="shared" si="3"/>
        <v>135.49</v>
      </c>
      <c r="T20" s="1">
        <f t="shared" si="3"/>
        <v>32</v>
      </c>
      <c r="U20" s="3">
        <f t="shared" si="3"/>
        <v>2442.38</v>
      </c>
      <c r="V20" s="1">
        <f t="shared" si="3"/>
        <v>12</v>
      </c>
      <c r="W20" s="3">
        <f t="shared" si="3"/>
        <v>1668.23</v>
      </c>
      <c r="X20" s="1">
        <f t="shared" si="3"/>
        <v>35</v>
      </c>
      <c r="Y20" s="3">
        <f t="shared" si="3"/>
        <v>10730.98</v>
      </c>
    </row>
    <row r="21" spans="2:25" ht="37.5" customHeight="1">
      <c r="B21" s="28" t="s">
        <v>100</v>
      </c>
      <c r="C21" s="23"/>
      <c r="D21" s="24">
        <v>510</v>
      </c>
      <c r="E21" s="3">
        <v>1495.36</v>
      </c>
      <c r="F21" s="28">
        <v>7</v>
      </c>
      <c r="G21" s="29">
        <v>4.71</v>
      </c>
      <c r="H21" s="1">
        <v>503</v>
      </c>
      <c r="I21" s="3">
        <v>1490.65</v>
      </c>
      <c r="J21" s="1">
        <v>483</v>
      </c>
      <c r="K21" s="3">
        <v>1016.46</v>
      </c>
      <c r="L21" s="1">
        <v>19</v>
      </c>
      <c r="M21" s="3">
        <v>126.83</v>
      </c>
      <c r="N21" s="28" t="s">
        <v>144</v>
      </c>
      <c r="O21" s="28" t="s">
        <v>144</v>
      </c>
      <c r="P21" s="28" t="s">
        <v>17</v>
      </c>
      <c r="Q21" s="29" t="s">
        <v>17</v>
      </c>
      <c r="R21" s="28" t="s">
        <v>126</v>
      </c>
      <c r="S21" s="28" t="s">
        <v>126</v>
      </c>
      <c r="T21" s="28" t="s">
        <v>126</v>
      </c>
      <c r="U21" s="28" t="s">
        <v>126</v>
      </c>
      <c r="V21" s="28" t="s">
        <v>126</v>
      </c>
      <c r="W21" s="28" t="s">
        <v>126</v>
      </c>
      <c r="X21" s="28">
        <v>1</v>
      </c>
      <c r="Y21" s="29">
        <v>347.36</v>
      </c>
    </row>
    <row r="22" spans="2:25" ht="18.75" customHeight="1">
      <c r="B22" s="28" t="s">
        <v>101</v>
      </c>
      <c r="C22" s="23"/>
      <c r="D22" s="24">
        <v>340</v>
      </c>
      <c r="E22" s="3">
        <v>1083.84</v>
      </c>
      <c r="F22" s="28">
        <v>1</v>
      </c>
      <c r="G22" s="29">
        <v>0.5</v>
      </c>
      <c r="H22" s="1">
        <v>339</v>
      </c>
      <c r="I22" s="3">
        <v>1083.34</v>
      </c>
      <c r="J22" s="1">
        <v>295</v>
      </c>
      <c r="K22" s="3">
        <v>677.2</v>
      </c>
      <c r="L22" s="1">
        <v>29</v>
      </c>
      <c r="M22" s="3">
        <v>217.85</v>
      </c>
      <c r="N22" s="1">
        <v>15</v>
      </c>
      <c r="O22" s="3">
        <v>188.29</v>
      </c>
      <c r="P22" s="28" t="s">
        <v>17</v>
      </c>
      <c r="Q22" s="29" t="s">
        <v>17</v>
      </c>
      <c r="R22" s="28" t="s">
        <v>126</v>
      </c>
      <c r="S22" s="28" t="s">
        <v>126</v>
      </c>
      <c r="T22" s="28" t="s">
        <v>126</v>
      </c>
      <c r="U22" s="28" t="s">
        <v>126</v>
      </c>
      <c r="V22" s="28" t="s">
        <v>126</v>
      </c>
      <c r="W22" s="28" t="s">
        <v>126</v>
      </c>
      <c r="X22" s="28" t="s">
        <v>126</v>
      </c>
      <c r="Y22" s="28" t="s">
        <v>126</v>
      </c>
    </row>
    <row r="23" spans="2:25" ht="18.75" customHeight="1">
      <c r="B23" s="28" t="s">
        <v>102</v>
      </c>
      <c r="C23" s="23"/>
      <c r="D23" s="24">
        <v>348</v>
      </c>
      <c r="E23" s="3">
        <v>1019.16</v>
      </c>
      <c r="F23" s="28" t="s">
        <v>144</v>
      </c>
      <c r="G23" s="29" t="s">
        <v>144</v>
      </c>
      <c r="H23" s="1">
        <v>348</v>
      </c>
      <c r="I23" s="3">
        <v>1019.16</v>
      </c>
      <c r="J23" s="1">
        <v>300</v>
      </c>
      <c r="K23" s="3">
        <v>519.39</v>
      </c>
      <c r="L23" s="1">
        <v>30</v>
      </c>
      <c r="M23" s="3">
        <v>210.14</v>
      </c>
      <c r="N23" s="1">
        <v>18</v>
      </c>
      <c r="O23" s="3">
        <v>289.63</v>
      </c>
      <c r="P23" s="28" t="s">
        <v>17</v>
      </c>
      <c r="Q23" s="29" t="s">
        <v>17</v>
      </c>
      <c r="R23" s="28" t="s">
        <v>126</v>
      </c>
      <c r="S23" s="28" t="s">
        <v>126</v>
      </c>
      <c r="T23" s="28" t="s">
        <v>126</v>
      </c>
      <c r="U23" s="28" t="s">
        <v>126</v>
      </c>
      <c r="V23" s="28" t="s">
        <v>126</v>
      </c>
      <c r="W23" s="28" t="s">
        <v>126</v>
      </c>
      <c r="X23" s="28" t="s">
        <v>126</v>
      </c>
      <c r="Y23" s="28" t="s">
        <v>126</v>
      </c>
    </row>
    <row r="24" spans="2:25" ht="18.75" customHeight="1">
      <c r="B24" s="28" t="s">
        <v>103</v>
      </c>
      <c r="C24" s="23"/>
      <c r="D24" s="24">
        <v>215</v>
      </c>
      <c r="E24" s="3">
        <v>629.17</v>
      </c>
      <c r="F24" s="1">
        <v>2</v>
      </c>
      <c r="G24" s="3">
        <v>21.9</v>
      </c>
      <c r="H24" s="1">
        <v>213</v>
      </c>
      <c r="I24" s="3">
        <v>607.27</v>
      </c>
      <c r="J24" s="1">
        <v>179</v>
      </c>
      <c r="K24" s="3">
        <v>291.98</v>
      </c>
      <c r="L24" s="1">
        <v>21</v>
      </c>
      <c r="M24" s="3">
        <v>155.28</v>
      </c>
      <c r="N24" s="1">
        <v>13</v>
      </c>
      <c r="O24" s="3">
        <v>160.01</v>
      </c>
      <c r="P24" s="28" t="s">
        <v>17</v>
      </c>
      <c r="Q24" s="29" t="s">
        <v>17</v>
      </c>
      <c r="R24" s="28" t="s">
        <v>126</v>
      </c>
      <c r="S24" s="28" t="s">
        <v>126</v>
      </c>
      <c r="T24" s="28" t="s">
        <v>126</v>
      </c>
      <c r="U24" s="28" t="s">
        <v>126</v>
      </c>
      <c r="V24" s="28" t="s">
        <v>126</v>
      </c>
      <c r="W24" s="28" t="s">
        <v>126</v>
      </c>
      <c r="X24" s="28" t="s">
        <v>126</v>
      </c>
      <c r="Y24" s="28" t="s">
        <v>126</v>
      </c>
    </row>
    <row r="25" spans="2:25" ht="18.75" customHeight="1">
      <c r="B25" s="28" t="s">
        <v>104</v>
      </c>
      <c r="C25" s="23"/>
      <c r="D25" s="24">
        <v>640</v>
      </c>
      <c r="E25" s="3">
        <v>2790.85</v>
      </c>
      <c r="F25" s="1">
        <v>3</v>
      </c>
      <c r="G25" s="3">
        <v>13.89</v>
      </c>
      <c r="H25" s="1">
        <v>637</v>
      </c>
      <c r="I25" s="3">
        <v>2776.96</v>
      </c>
      <c r="J25" s="1">
        <v>502</v>
      </c>
      <c r="K25" s="3">
        <v>963.83</v>
      </c>
      <c r="L25" s="1">
        <v>51</v>
      </c>
      <c r="M25" s="3">
        <v>376.85</v>
      </c>
      <c r="N25" s="1">
        <v>83</v>
      </c>
      <c r="O25" s="3">
        <v>1367.9</v>
      </c>
      <c r="P25" s="28" t="s">
        <v>17</v>
      </c>
      <c r="Q25" s="29" t="s">
        <v>17</v>
      </c>
      <c r="R25" s="28" t="s">
        <v>126</v>
      </c>
      <c r="S25" s="29" t="s">
        <v>126</v>
      </c>
      <c r="T25" s="1">
        <v>1</v>
      </c>
      <c r="U25" s="3">
        <v>68.38</v>
      </c>
      <c r="V25" s="28" t="s">
        <v>126</v>
      </c>
      <c r="W25" s="29" t="s">
        <v>126</v>
      </c>
      <c r="X25" s="28" t="s">
        <v>126</v>
      </c>
      <c r="Y25" s="29" t="s">
        <v>126</v>
      </c>
    </row>
    <row r="26" spans="2:25" ht="37.5" customHeight="1">
      <c r="B26" s="28" t="s">
        <v>105</v>
      </c>
      <c r="C26" s="23"/>
      <c r="D26" s="24">
        <v>1229</v>
      </c>
      <c r="E26" s="3">
        <v>3495.71</v>
      </c>
      <c r="F26" s="28" t="s">
        <v>144</v>
      </c>
      <c r="G26" s="29" t="s">
        <v>144</v>
      </c>
      <c r="H26" s="1">
        <v>1229</v>
      </c>
      <c r="I26" s="3">
        <v>3495.71</v>
      </c>
      <c r="J26" s="1">
        <v>1104</v>
      </c>
      <c r="K26" s="3">
        <v>1492.75</v>
      </c>
      <c r="L26" s="1">
        <v>78</v>
      </c>
      <c r="M26" s="3">
        <v>632.86</v>
      </c>
      <c r="N26" s="1">
        <v>40</v>
      </c>
      <c r="O26" s="3">
        <v>553.38</v>
      </c>
      <c r="P26" s="28" t="s">
        <v>17</v>
      </c>
      <c r="Q26" s="29" t="s">
        <v>17</v>
      </c>
      <c r="R26" s="1">
        <v>1</v>
      </c>
      <c r="S26" s="3">
        <v>44.49</v>
      </c>
      <c r="T26" s="1">
        <v>4</v>
      </c>
      <c r="U26" s="3">
        <v>285</v>
      </c>
      <c r="V26" s="1">
        <v>1</v>
      </c>
      <c r="W26" s="3">
        <v>183.23</v>
      </c>
      <c r="X26" s="1">
        <v>1</v>
      </c>
      <c r="Y26" s="3">
        <v>304</v>
      </c>
    </row>
    <row r="27" spans="2:25" ht="18.75" customHeight="1">
      <c r="B27" s="28" t="s">
        <v>106</v>
      </c>
      <c r="C27" s="23"/>
      <c r="D27" s="24">
        <v>655</v>
      </c>
      <c r="E27" s="3">
        <v>3136.77</v>
      </c>
      <c r="F27" s="28" t="s">
        <v>144</v>
      </c>
      <c r="G27" s="29" t="s">
        <v>144</v>
      </c>
      <c r="H27" s="1">
        <v>655</v>
      </c>
      <c r="I27" s="3">
        <v>3136.77</v>
      </c>
      <c r="J27" s="1">
        <v>589</v>
      </c>
      <c r="K27" s="3">
        <v>804.33</v>
      </c>
      <c r="L27" s="1">
        <v>23</v>
      </c>
      <c r="M27" s="3">
        <v>173.7</v>
      </c>
      <c r="N27" s="1">
        <v>34</v>
      </c>
      <c r="O27" s="3">
        <v>518.13</v>
      </c>
      <c r="P27" s="28" t="s">
        <v>17</v>
      </c>
      <c r="Q27" s="29" t="s">
        <v>17</v>
      </c>
      <c r="R27" s="28" t="s">
        <v>126</v>
      </c>
      <c r="S27" s="29" t="s">
        <v>126</v>
      </c>
      <c r="T27" s="1">
        <v>3</v>
      </c>
      <c r="U27" s="3">
        <v>205</v>
      </c>
      <c r="V27" s="1">
        <v>2</v>
      </c>
      <c r="W27" s="3">
        <v>270</v>
      </c>
      <c r="X27" s="1">
        <v>4</v>
      </c>
      <c r="Y27" s="3">
        <v>1165.61</v>
      </c>
    </row>
    <row r="28" spans="2:25" ht="18.75" customHeight="1">
      <c r="B28" s="28" t="s">
        <v>107</v>
      </c>
      <c r="C28" s="23"/>
      <c r="D28" s="24">
        <v>656</v>
      </c>
      <c r="E28" s="3">
        <v>1099.05</v>
      </c>
      <c r="F28" s="1">
        <v>25</v>
      </c>
      <c r="G28" s="3">
        <v>29.05</v>
      </c>
      <c r="H28" s="1">
        <v>631</v>
      </c>
      <c r="I28" s="3">
        <v>1070</v>
      </c>
      <c r="J28" s="1">
        <v>608</v>
      </c>
      <c r="K28" s="3">
        <v>782.45</v>
      </c>
      <c r="L28" s="1">
        <v>9</v>
      </c>
      <c r="M28" s="3">
        <v>56.21</v>
      </c>
      <c r="N28" s="1">
        <v>14</v>
      </c>
      <c r="O28" s="3">
        <v>231.34</v>
      </c>
      <c r="P28" s="28" t="s">
        <v>17</v>
      </c>
      <c r="Q28" s="29" t="s">
        <v>17</v>
      </c>
      <c r="R28" s="28" t="s">
        <v>126</v>
      </c>
      <c r="S28" s="28" t="s">
        <v>126</v>
      </c>
      <c r="T28" s="28" t="s">
        <v>126</v>
      </c>
      <c r="U28" s="28" t="s">
        <v>126</v>
      </c>
      <c r="V28" s="28" t="s">
        <v>126</v>
      </c>
      <c r="W28" s="28" t="s">
        <v>126</v>
      </c>
      <c r="X28" s="28" t="s">
        <v>126</v>
      </c>
      <c r="Y28" s="28" t="s">
        <v>126</v>
      </c>
    </row>
    <row r="29" spans="2:25" ht="18.75" customHeight="1">
      <c r="B29" s="28" t="s">
        <v>108</v>
      </c>
      <c r="C29" s="23"/>
      <c r="D29" s="24">
        <v>691</v>
      </c>
      <c r="E29" s="3">
        <v>2292.05</v>
      </c>
      <c r="F29" s="28" t="s">
        <v>144</v>
      </c>
      <c r="G29" s="28" t="s">
        <v>144</v>
      </c>
      <c r="H29" s="1">
        <v>691</v>
      </c>
      <c r="I29" s="3">
        <v>2292.05</v>
      </c>
      <c r="J29" s="1">
        <v>667</v>
      </c>
      <c r="K29" s="3">
        <v>869.67</v>
      </c>
      <c r="L29" s="1">
        <v>11</v>
      </c>
      <c r="M29" s="3">
        <v>87.82</v>
      </c>
      <c r="N29" s="1">
        <v>7</v>
      </c>
      <c r="O29" s="3">
        <v>93.49</v>
      </c>
      <c r="P29" s="28" t="s">
        <v>17</v>
      </c>
      <c r="Q29" s="29" t="s">
        <v>17</v>
      </c>
      <c r="R29" s="28" t="s">
        <v>126</v>
      </c>
      <c r="S29" s="29" t="s">
        <v>126</v>
      </c>
      <c r="T29" s="1">
        <v>2</v>
      </c>
      <c r="U29" s="3">
        <v>120</v>
      </c>
      <c r="V29" s="28" t="s">
        <v>126</v>
      </c>
      <c r="W29" s="28" t="s">
        <v>126</v>
      </c>
      <c r="X29" s="1">
        <v>4</v>
      </c>
      <c r="Y29" s="3">
        <v>1121.07</v>
      </c>
    </row>
    <row r="30" spans="2:25" ht="18.75" customHeight="1">
      <c r="B30" s="28" t="s">
        <v>109</v>
      </c>
      <c r="C30" s="23"/>
      <c r="D30" s="24">
        <v>366</v>
      </c>
      <c r="E30" s="3">
        <v>11517.15</v>
      </c>
      <c r="F30" s="28">
        <v>38</v>
      </c>
      <c r="G30" s="3">
        <v>21.2</v>
      </c>
      <c r="H30" s="1">
        <v>328</v>
      </c>
      <c r="I30" s="3">
        <v>11495.95</v>
      </c>
      <c r="J30" s="1">
        <v>253</v>
      </c>
      <c r="K30" s="3">
        <v>411.45</v>
      </c>
      <c r="L30" s="1">
        <v>9</v>
      </c>
      <c r="M30" s="3">
        <v>72.58</v>
      </c>
      <c r="N30" s="1">
        <v>8</v>
      </c>
      <c r="O30" s="3">
        <v>148.98</v>
      </c>
      <c r="P30" s="28" t="s">
        <v>17</v>
      </c>
      <c r="Q30" s="29" t="s">
        <v>17</v>
      </c>
      <c r="R30" s="1">
        <v>2</v>
      </c>
      <c r="S30" s="3">
        <v>91</v>
      </c>
      <c r="T30" s="1">
        <v>22</v>
      </c>
      <c r="U30" s="3">
        <v>1764</v>
      </c>
      <c r="V30" s="1">
        <v>9</v>
      </c>
      <c r="W30" s="3">
        <v>1215</v>
      </c>
      <c r="X30" s="1">
        <v>25</v>
      </c>
      <c r="Y30" s="3">
        <v>7792.94</v>
      </c>
    </row>
    <row r="31" spans="2:25" ht="56.25" customHeight="1">
      <c r="B31" s="22" t="s">
        <v>110</v>
      </c>
      <c r="C31" s="23"/>
      <c r="D31" s="1">
        <f aca="true" t="shared" si="4" ref="D31:L31">SUM(D32:D35)</f>
        <v>2267</v>
      </c>
      <c r="E31" s="3">
        <f t="shared" si="4"/>
        <v>7367.719999999999</v>
      </c>
      <c r="F31" s="28" t="s">
        <v>144</v>
      </c>
      <c r="G31" s="28" t="s">
        <v>144</v>
      </c>
      <c r="H31" s="1">
        <f t="shared" si="4"/>
        <v>2267</v>
      </c>
      <c r="I31" s="3">
        <f t="shared" si="4"/>
        <v>7367.719999999999</v>
      </c>
      <c r="J31" s="1">
        <f t="shared" si="4"/>
        <v>1992</v>
      </c>
      <c r="K31" s="3">
        <f t="shared" si="4"/>
        <v>4778.139999999999</v>
      </c>
      <c r="L31" s="1">
        <f t="shared" si="4"/>
        <v>204</v>
      </c>
      <c r="M31" s="3">
        <f>SUM(M32:M35)</f>
        <v>1404.1499999999999</v>
      </c>
      <c r="N31" s="1">
        <f>SUM(N32:N35)</f>
        <v>71</v>
      </c>
      <c r="O31" s="3">
        <f>SUM(O32:O35)</f>
        <v>1185.43</v>
      </c>
      <c r="P31" s="28" t="s">
        <v>17</v>
      </c>
      <c r="Q31" s="29" t="s">
        <v>17</v>
      </c>
      <c r="R31" s="28" t="s">
        <v>17</v>
      </c>
      <c r="S31" s="29" t="s">
        <v>17</v>
      </c>
      <c r="T31" s="28" t="s">
        <v>17</v>
      </c>
      <c r="U31" s="29" t="s">
        <v>17</v>
      </c>
      <c r="V31" s="28" t="s">
        <v>17</v>
      </c>
      <c r="W31" s="29" t="s">
        <v>17</v>
      </c>
      <c r="X31" s="28" t="s">
        <v>17</v>
      </c>
      <c r="Y31" s="29" t="s">
        <v>17</v>
      </c>
    </row>
    <row r="32" spans="2:25" ht="37.5" customHeight="1">
      <c r="B32" s="28" t="s">
        <v>111</v>
      </c>
      <c r="C32" s="23"/>
      <c r="D32" s="24">
        <v>764</v>
      </c>
      <c r="E32" s="3">
        <v>2084.02</v>
      </c>
      <c r="F32" s="28" t="s">
        <v>144</v>
      </c>
      <c r="G32" s="28" t="s">
        <v>144</v>
      </c>
      <c r="H32" s="1">
        <v>764</v>
      </c>
      <c r="I32" s="3">
        <v>2084.02</v>
      </c>
      <c r="J32" s="1">
        <v>691</v>
      </c>
      <c r="K32" s="3">
        <v>1469.7</v>
      </c>
      <c r="L32" s="1">
        <v>63</v>
      </c>
      <c r="M32" s="3">
        <v>456.64</v>
      </c>
      <c r="N32" s="1">
        <v>10</v>
      </c>
      <c r="O32" s="3">
        <v>157.68</v>
      </c>
      <c r="P32" s="28" t="s">
        <v>17</v>
      </c>
      <c r="Q32" s="29" t="s">
        <v>17</v>
      </c>
      <c r="R32" s="28" t="s">
        <v>136</v>
      </c>
      <c r="S32" s="29" t="s">
        <v>136</v>
      </c>
      <c r="T32" s="28" t="s">
        <v>136</v>
      </c>
      <c r="U32" s="29" t="s">
        <v>136</v>
      </c>
      <c r="V32" s="28" t="s">
        <v>136</v>
      </c>
      <c r="W32" s="29" t="s">
        <v>136</v>
      </c>
      <c r="X32" s="28" t="s">
        <v>136</v>
      </c>
      <c r="Y32" s="29" t="s">
        <v>136</v>
      </c>
    </row>
    <row r="33" spans="2:25" ht="18.75" customHeight="1">
      <c r="B33" s="28" t="s">
        <v>112</v>
      </c>
      <c r="C33" s="23"/>
      <c r="D33" s="24">
        <v>631</v>
      </c>
      <c r="E33" s="3">
        <v>2669.21</v>
      </c>
      <c r="F33" s="28" t="s">
        <v>144</v>
      </c>
      <c r="G33" s="28" t="s">
        <v>144</v>
      </c>
      <c r="H33" s="1">
        <v>631</v>
      </c>
      <c r="I33" s="3">
        <v>2669.21</v>
      </c>
      <c r="J33" s="1">
        <v>492</v>
      </c>
      <c r="K33" s="3">
        <v>1288.81</v>
      </c>
      <c r="L33" s="1">
        <v>100</v>
      </c>
      <c r="M33" s="3">
        <v>648.89</v>
      </c>
      <c r="N33" s="1">
        <v>39</v>
      </c>
      <c r="O33" s="3">
        <v>731.51</v>
      </c>
      <c r="P33" s="28" t="s">
        <v>17</v>
      </c>
      <c r="Q33" s="29" t="s">
        <v>17</v>
      </c>
      <c r="R33" s="28" t="s">
        <v>136</v>
      </c>
      <c r="S33" s="29" t="s">
        <v>136</v>
      </c>
      <c r="T33" s="28" t="s">
        <v>136</v>
      </c>
      <c r="U33" s="29" t="s">
        <v>136</v>
      </c>
      <c r="V33" s="28" t="s">
        <v>136</v>
      </c>
      <c r="W33" s="29" t="s">
        <v>136</v>
      </c>
      <c r="X33" s="28" t="s">
        <v>136</v>
      </c>
      <c r="Y33" s="29" t="s">
        <v>136</v>
      </c>
    </row>
    <row r="34" spans="2:25" ht="18.75" customHeight="1">
      <c r="B34" s="28" t="s">
        <v>113</v>
      </c>
      <c r="C34" s="23"/>
      <c r="D34" s="24">
        <v>546</v>
      </c>
      <c r="E34" s="3">
        <v>1852.68</v>
      </c>
      <c r="F34" s="28" t="s">
        <v>144</v>
      </c>
      <c r="G34" s="28" t="s">
        <v>144</v>
      </c>
      <c r="H34" s="1">
        <v>546</v>
      </c>
      <c r="I34" s="3">
        <v>1852.68</v>
      </c>
      <c r="J34" s="1">
        <v>501</v>
      </c>
      <c r="K34" s="3">
        <v>1413.86</v>
      </c>
      <c r="L34" s="1">
        <v>29</v>
      </c>
      <c r="M34" s="3">
        <v>214.13</v>
      </c>
      <c r="N34" s="1">
        <v>16</v>
      </c>
      <c r="O34" s="3">
        <v>224.69</v>
      </c>
      <c r="P34" s="28" t="s">
        <v>17</v>
      </c>
      <c r="Q34" s="29" t="s">
        <v>17</v>
      </c>
      <c r="R34" s="28" t="s">
        <v>136</v>
      </c>
      <c r="S34" s="29" t="s">
        <v>136</v>
      </c>
      <c r="T34" s="28" t="s">
        <v>136</v>
      </c>
      <c r="U34" s="29" t="s">
        <v>136</v>
      </c>
      <c r="V34" s="28" t="s">
        <v>136</v>
      </c>
      <c r="W34" s="29" t="s">
        <v>136</v>
      </c>
      <c r="X34" s="28" t="s">
        <v>136</v>
      </c>
      <c r="Y34" s="29" t="s">
        <v>136</v>
      </c>
    </row>
    <row r="35" spans="2:25" ht="18.75" customHeight="1">
      <c r="B35" s="28" t="s">
        <v>114</v>
      </c>
      <c r="C35" s="23"/>
      <c r="D35" s="24">
        <v>326</v>
      </c>
      <c r="E35" s="3">
        <v>761.81</v>
      </c>
      <c r="F35" s="28" t="s">
        <v>144</v>
      </c>
      <c r="G35" s="28" t="s">
        <v>144</v>
      </c>
      <c r="H35" s="1">
        <v>326</v>
      </c>
      <c r="I35" s="3">
        <v>761.81</v>
      </c>
      <c r="J35" s="1">
        <v>308</v>
      </c>
      <c r="K35" s="3">
        <v>605.77</v>
      </c>
      <c r="L35" s="1">
        <v>12</v>
      </c>
      <c r="M35" s="3">
        <v>84.49</v>
      </c>
      <c r="N35" s="1">
        <v>6</v>
      </c>
      <c r="O35" s="3">
        <v>71.55</v>
      </c>
      <c r="P35" s="28" t="s">
        <v>17</v>
      </c>
      <c r="Q35" s="29" t="s">
        <v>17</v>
      </c>
      <c r="R35" s="28" t="s">
        <v>136</v>
      </c>
      <c r="S35" s="29" t="s">
        <v>136</v>
      </c>
      <c r="T35" s="28" t="s">
        <v>136</v>
      </c>
      <c r="U35" s="29" t="s">
        <v>136</v>
      </c>
      <c r="V35" s="28" t="s">
        <v>136</v>
      </c>
      <c r="W35" s="29" t="s">
        <v>136</v>
      </c>
      <c r="X35" s="28" t="s">
        <v>136</v>
      </c>
      <c r="Y35" s="29" t="s">
        <v>136</v>
      </c>
    </row>
    <row r="36" spans="2:25" ht="37.5" customHeight="1">
      <c r="B36" s="22" t="s">
        <v>115</v>
      </c>
      <c r="C36" s="23"/>
      <c r="D36" s="1">
        <f aca="true" t="shared" si="5" ref="D36:O36">SUM(D37:D42)</f>
        <v>5730</v>
      </c>
      <c r="E36" s="3">
        <f t="shared" si="5"/>
        <v>16196.5</v>
      </c>
      <c r="F36" s="1">
        <f t="shared" si="5"/>
        <v>18</v>
      </c>
      <c r="G36" s="3">
        <f t="shared" si="5"/>
        <v>47.46</v>
      </c>
      <c r="H36" s="1">
        <f t="shared" si="5"/>
        <v>5712</v>
      </c>
      <c r="I36" s="3">
        <f t="shared" si="5"/>
        <v>16149.04</v>
      </c>
      <c r="J36" s="1">
        <f t="shared" si="5"/>
        <v>5096</v>
      </c>
      <c r="K36" s="3">
        <f t="shared" si="5"/>
        <v>8994.309999999998</v>
      </c>
      <c r="L36" s="1">
        <f t="shared" si="5"/>
        <v>340</v>
      </c>
      <c r="M36" s="3">
        <f t="shared" si="5"/>
        <v>2534.31</v>
      </c>
      <c r="N36" s="1">
        <f t="shared" si="5"/>
        <v>273</v>
      </c>
      <c r="O36" s="3">
        <f t="shared" si="5"/>
        <v>4366.97</v>
      </c>
      <c r="P36" s="28" t="s">
        <v>17</v>
      </c>
      <c r="Q36" s="29" t="s">
        <v>17</v>
      </c>
      <c r="R36" s="1">
        <f aca="true" t="shared" si="6" ref="R36:W36">SUM(R37:R42)</f>
        <v>1</v>
      </c>
      <c r="S36" s="3">
        <f t="shared" si="6"/>
        <v>37.45</v>
      </c>
      <c r="T36" s="1">
        <f t="shared" si="6"/>
        <v>1</v>
      </c>
      <c r="U36" s="3">
        <f t="shared" si="6"/>
        <v>60</v>
      </c>
      <c r="V36" s="1">
        <f t="shared" si="6"/>
        <v>1</v>
      </c>
      <c r="W36" s="3">
        <f t="shared" si="6"/>
        <v>156</v>
      </c>
      <c r="X36" s="28" t="s">
        <v>17</v>
      </c>
      <c r="Y36" s="29" t="s">
        <v>17</v>
      </c>
    </row>
    <row r="37" spans="2:25" ht="37.5" customHeight="1">
      <c r="B37" s="28" t="s">
        <v>116</v>
      </c>
      <c r="C37" s="23"/>
      <c r="D37" s="24">
        <v>1065</v>
      </c>
      <c r="E37" s="3">
        <v>2674.12</v>
      </c>
      <c r="F37" s="1">
        <v>5</v>
      </c>
      <c r="G37" s="3">
        <v>19.35</v>
      </c>
      <c r="H37" s="1">
        <v>1060</v>
      </c>
      <c r="I37" s="3">
        <v>2654.77</v>
      </c>
      <c r="J37" s="1">
        <v>995</v>
      </c>
      <c r="K37" s="3">
        <v>1967.55</v>
      </c>
      <c r="L37" s="1">
        <v>39</v>
      </c>
      <c r="M37" s="3">
        <v>279.88</v>
      </c>
      <c r="N37" s="1">
        <v>26</v>
      </c>
      <c r="O37" s="3">
        <v>407.34</v>
      </c>
      <c r="P37" s="28" t="s">
        <v>17</v>
      </c>
      <c r="Q37" s="29" t="s">
        <v>17</v>
      </c>
      <c r="R37" s="28" t="s">
        <v>126</v>
      </c>
      <c r="S37" s="28" t="s">
        <v>126</v>
      </c>
      <c r="T37" s="28" t="s">
        <v>126</v>
      </c>
      <c r="U37" s="28" t="s">
        <v>126</v>
      </c>
      <c r="V37" s="28" t="s">
        <v>126</v>
      </c>
      <c r="W37" s="28" t="s">
        <v>126</v>
      </c>
      <c r="X37" s="28" t="s">
        <v>126</v>
      </c>
      <c r="Y37" s="28" t="s">
        <v>126</v>
      </c>
    </row>
    <row r="38" spans="2:25" ht="18.75" customHeight="1">
      <c r="B38" s="28" t="s">
        <v>117</v>
      </c>
      <c r="C38" s="23"/>
      <c r="D38" s="24">
        <v>1665</v>
      </c>
      <c r="E38" s="3">
        <v>5064.08</v>
      </c>
      <c r="F38" s="1">
        <v>2</v>
      </c>
      <c r="G38" s="3">
        <v>4.84</v>
      </c>
      <c r="H38" s="1">
        <v>1663</v>
      </c>
      <c r="I38" s="3">
        <v>5059.24</v>
      </c>
      <c r="J38" s="1">
        <v>1438</v>
      </c>
      <c r="K38" s="3">
        <v>2443.43</v>
      </c>
      <c r="L38" s="1">
        <v>119</v>
      </c>
      <c r="M38" s="3">
        <v>883.52</v>
      </c>
      <c r="N38" s="1">
        <v>105</v>
      </c>
      <c r="O38" s="3">
        <v>1694.84</v>
      </c>
      <c r="P38" s="28" t="s">
        <v>17</v>
      </c>
      <c r="Q38" s="29" t="s">
        <v>17</v>
      </c>
      <c r="R38" s="1">
        <v>1</v>
      </c>
      <c r="S38" s="3">
        <v>37.45</v>
      </c>
      <c r="T38" s="28" t="s">
        <v>126</v>
      </c>
      <c r="U38" s="28" t="s">
        <v>126</v>
      </c>
      <c r="V38" s="28" t="s">
        <v>126</v>
      </c>
      <c r="W38" s="29" t="s">
        <v>126</v>
      </c>
      <c r="X38" s="28" t="s">
        <v>126</v>
      </c>
      <c r="Y38" s="28" t="s">
        <v>126</v>
      </c>
    </row>
    <row r="39" spans="2:25" ht="18.75" customHeight="1">
      <c r="B39" s="28" t="s">
        <v>118</v>
      </c>
      <c r="C39" s="23"/>
      <c r="D39" s="24">
        <v>1058</v>
      </c>
      <c r="E39" s="3">
        <v>2947.95</v>
      </c>
      <c r="F39" s="28">
        <v>4</v>
      </c>
      <c r="G39" s="29">
        <v>9.67</v>
      </c>
      <c r="H39" s="1">
        <v>1054</v>
      </c>
      <c r="I39" s="3">
        <v>2938.28</v>
      </c>
      <c r="J39" s="1">
        <v>919</v>
      </c>
      <c r="K39" s="3">
        <v>1274.57</v>
      </c>
      <c r="L39" s="1">
        <v>58</v>
      </c>
      <c r="M39" s="3">
        <v>437.78</v>
      </c>
      <c r="N39" s="1">
        <v>77</v>
      </c>
      <c r="O39" s="3">
        <v>1225.93</v>
      </c>
      <c r="P39" s="28" t="s">
        <v>17</v>
      </c>
      <c r="Q39" s="29" t="s">
        <v>17</v>
      </c>
      <c r="R39" s="28" t="s">
        <v>126</v>
      </c>
      <c r="S39" s="28" t="s">
        <v>126</v>
      </c>
      <c r="T39" s="28" t="s">
        <v>126</v>
      </c>
      <c r="U39" s="28" t="s">
        <v>126</v>
      </c>
      <c r="V39" s="28" t="s">
        <v>126</v>
      </c>
      <c r="W39" s="28" t="s">
        <v>126</v>
      </c>
      <c r="X39" s="28" t="s">
        <v>126</v>
      </c>
      <c r="Y39" s="28" t="s">
        <v>126</v>
      </c>
    </row>
    <row r="40" spans="2:25" ht="18.75" customHeight="1">
      <c r="B40" s="28" t="s">
        <v>119</v>
      </c>
      <c r="C40" s="23"/>
      <c r="D40" s="24">
        <v>442</v>
      </c>
      <c r="E40" s="3">
        <v>1775.97</v>
      </c>
      <c r="F40" s="28">
        <v>1</v>
      </c>
      <c r="G40" s="29">
        <v>4.86</v>
      </c>
      <c r="H40" s="1">
        <v>441</v>
      </c>
      <c r="I40" s="3">
        <v>1771.11</v>
      </c>
      <c r="J40" s="1">
        <v>368</v>
      </c>
      <c r="K40" s="3">
        <v>803.56</v>
      </c>
      <c r="L40" s="1">
        <v>45</v>
      </c>
      <c r="M40" s="3">
        <v>341.59</v>
      </c>
      <c r="N40" s="1">
        <v>26</v>
      </c>
      <c r="O40" s="3">
        <v>409.96</v>
      </c>
      <c r="P40" s="28" t="s">
        <v>17</v>
      </c>
      <c r="Q40" s="29" t="s">
        <v>17</v>
      </c>
      <c r="R40" s="28" t="s">
        <v>126</v>
      </c>
      <c r="S40" s="29" t="s">
        <v>126</v>
      </c>
      <c r="T40" s="28">
        <v>1</v>
      </c>
      <c r="U40" s="29">
        <v>60</v>
      </c>
      <c r="V40" s="1">
        <v>1</v>
      </c>
      <c r="W40" s="3">
        <v>156</v>
      </c>
      <c r="X40" s="28" t="s">
        <v>126</v>
      </c>
      <c r="Y40" s="28" t="s">
        <v>126</v>
      </c>
    </row>
    <row r="41" spans="2:25" ht="18.75" customHeight="1">
      <c r="B41" s="28" t="s">
        <v>120</v>
      </c>
      <c r="C41" s="23"/>
      <c r="D41" s="24">
        <v>606</v>
      </c>
      <c r="E41" s="3">
        <v>1352.34</v>
      </c>
      <c r="F41" s="28" t="s">
        <v>126</v>
      </c>
      <c r="G41" s="29" t="s">
        <v>126</v>
      </c>
      <c r="H41" s="1">
        <v>606</v>
      </c>
      <c r="I41" s="3">
        <v>1352.34</v>
      </c>
      <c r="J41" s="1">
        <v>578</v>
      </c>
      <c r="K41" s="3">
        <v>1060.58</v>
      </c>
      <c r="L41" s="1">
        <v>20</v>
      </c>
      <c r="M41" s="3">
        <v>142.25</v>
      </c>
      <c r="N41" s="1">
        <v>8</v>
      </c>
      <c r="O41" s="3">
        <v>149.51</v>
      </c>
      <c r="P41" s="28" t="s">
        <v>17</v>
      </c>
      <c r="Q41" s="29" t="s">
        <v>17</v>
      </c>
      <c r="R41" s="28" t="s">
        <v>126</v>
      </c>
      <c r="S41" s="29" t="s">
        <v>126</v>
      </c>
      <c r="T41" s="28" t="s">
        <v>126</v>
      </c>
      <c r="U41" s="29" t="s">
        <v>126</v>
      </c>
      <c r="V41" s="28" t="s">
        <v>126</v>
      </c>
      <c r="W41" s="29" t="s">
        <v>126</v>
      </c>
      <c r="X41" s="28" t="s">
        <v>126</v>
      </c>
      <c r="Y41" s="28" t="s">
        <v>126</v>
      </c>
    </row>
    <row r="42" spans="1:25" ht="37.5" customHeight="1" thickBot="1">
      <c r="A42" s="6"/>
      <c r="B42" s="32" t="s">
        <v>121</v>
      </c>
      <c r="C42" s="33"/>
      <c r="D42" s="6">
        <v>894</v>
      </c>
      <c r="E42" s="7">
        <v>2382.04</v>
      </c>
      <c r="F42" s="6">
        <v>6</v>
      </c>
      <c r="G42" s="7">
        <v>8.74</v>
      </c>
      <c r="H42" s="6">
        <v>888</v>
      </c>
      <c r="I42" s="7">
        <v>2373.3</v>
      </c>
      <c r="J42" s="6">
        <v>798</v>
      </c>
      <c r="K42" s="7">
        <v>1444.62</v>
      </c>
      <c r="L42" s="6">
        <v>59</v>
      </c>
      <c r="M42" s="7">
        <v>449.29</v>
      </c>
      <c r="N42" s="6">
        <v>31</v>
      </c>
      <c r="O42" s="7">
        <v>479.39</v>
      </c>
      <c r="P42" s="32" t="s">
        <v>17</v>
      </c>
      <c r="Q42" s="34" t="s">
        <v>17</v>
      </c>
      <c r="R42" s="32" t="s">
        <v>126</v>
      </c>
      <c r="S42" s="34" t="s">
        <v>126</v>
      </c>
      <c r="T42" s="32" t="s">
        <v>126</v>
      </c>
      <c r="U42" s="34" t="s">
        <v>126</v>
      </c>
      <c r="V42" s="32" t="s">
        <v>126</v>
      </c>
      <c r="W42" s="34" t="s">
        <v>126</v>
      </c>
      <c r="X42" s="32" t="s">
        <v>126</v>
      </c>
      <c r="Y42" s="32" t="s">
        <v>126</v>
      </c>
    </row>
    <row r="43" spans="2:25" ht="14.25">
      <c r="B43" s="1" t="s">
        <v>148</v>
      </c>
      <c r="E43" s="3"/>
      <c r="G43" s="3"/>
      <c r="I43" s="3"/>
      <c r="K43" s="3"/>
      <c r="M43" s="3"/>
      <c r="O43" s="3"/>
      <c r="Q43" s="3"/>
      <c r="S43" s="3"/>
      <c r="U43" s="3"/>
      <c r="W43" s="3"/>
      <c r="Y43" s="3"/>
    </row>
    <row r="44" spans="5:25" ht="14.25">
      <c r="E44" s="3"/>
      <c r="G44" s="3"/>
      <c r="I44" s="3"/>
      <c r="K44" s="3"/>
      <c r="O44" s="3"/>
      <c r="Q44" s="3"/>
      <c r="S44" s="3"/>
      <c r="U44" s="3"/>
      <c r="W44" s="3"/>
      <c r="Y44" s="3"/>
    </row>
    <row r="45" spans="5:25" ht="14.25">
      <c r="E45" s="3"/>
      <c r="G45" s="3"/>
      <c r="I45" s="3"/>
      <c r="K45" s="3"/>
      <c r="O45" s="3"/>
      <c r="Q45" s="3"/>
      <c r="S45" s="3"/>
      <c r="U45" s="3"/>
      <c r="W45" s="3"/>
      <c r="Y45" s="3"/>
    </row>
    <row r="46" ht="15.75" customHeight="1"/>
    <row r="48" ht="15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</sheetData>
  <mergeCells count="12">
    <mergeCell ref="V4:W4"/>
    <mergeCell ref="X4:Y4"/>
    <mergeCell ref="B3:B5"/>
    <mergeCell ref="D3:E4"/>
    <mergeCell ref="F3:G4"/>
    <mergeCell ref="M3:Y3"/>
    <mergeCell ref="H4:I4"/>
    <mergeCell ref="J4:K4"/>
    <mergeCell ref="N4:O4"/>
    <mergeCell ref="P4:Q4"/>
    <mergeCell ref="R4:S4"/>
    <mergeCell ref="T4:U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2001-10-23T04:30:37Z</cp:lastPrinted>
  <dcterms:modified xsi:type="dcterms:W3CDTF">2002-05-23T05:06:46Z</dcterms:modified>
  <cp:category/>
  <cp:version/>
  <cp:contentType/>
  <cp:contentStatus/>
</cp:coreProperties>
</file>