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Sheet1" sheetId="1" r:id="rId1"/>
  </sheets>
  <definedNames>
    <definedName name="_xlnm.Print_Area" localSheetId="0">'Sheet1'!$A$1:$T$26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<sst xmlns="http://schemas.openxmlformats.org/spreadsheetml/2006/main" count="70" uniqueCount="64">
  <si>
    <t>港</t>
  </si>
  <si>
    <t>乗込人員</t>
  </si>
  <si>
    <t>上陸人員</t>
  </si>
  <si>
    <t>島原</t>
  </si>
  <si>
    <t>時津</t>
  </si>
  <si>
    <t>比田勝</t>
  </si>
  <si>
    <t>茂木</t>
  </si>
  <si>
    <t>玉ノ浦</t>
  </si>
  <si>
    <t>崎戸</t>
  </si>
  <si>
    <t>多比良</t>
  </si>
  <si>
    <t>臼ノ浦</t>
  </si>
  <si>
    <t>太田和</t>
  </si>
  <si>
    <t>田平</t>
  </si>
  <si>
    <t>仁位</t>
  </si>
  <si>
    <t>甲種港湾</t>
  </si>
  <si>
    <t>瀬戸</t>
  </si>
  <si>
    <t>竹敷</t>
  </si>
  <si>
    <t>脇岬</t>
  </si>
  <si>
    <t>奈留島</t>
  </si>
  <si>
    <t>江迎</t>
  </si>
  <si>
    <t>瀬川</t>
  </si>
  <si>
    <t>伊王島</t>
  </si>
  <si>
    <t>須川</t>
  </si>
  <si>
    <t>大島</t>
  </si>
  <si>
    <t>口ノ津</t>
  </si>
  <si>
    <t>肥前大島</t>
  </si>
  <si>
    <t>富江</t>
  </si>
  <si>
    <t>勝本</t>
  </si>
  <si>
    <t>平戸</t>
  </si>
  <si>
    <t>印通寺</t>
  </si>
  <si>
    <t>古里</t>
  </si>
  <si>
    <t>小口</t>
  </si>
  <si>
    <t>大村</t>
  </si>
  <si>
    <t>若松</t>
  </si>
  <si>
    <t>面高</t>
  </si>
  <si>
    <t>榎津</t>
  </si>
  <si>
    <t>郷ノ首</t>
  </si>
  <si>
    <t>神ノ浦</t>
  </si>
  <si>
    <t xml:space="preserve">     8</t>
  </si>
  <si>
    <t xml:space="preserve">     9</t>
  </si>
  <si>
    <t xml:space="preserve">    10</t>
  </si>
  <si>
    <t xml:space="preserve">    11</t>
  </si>
  <si>
    <t>〇長　　 崎</t>
  </si>
  <si>
    <t>〇厳     原</t>
  </si>
  <si>
    <t>〇郷  ノ 浦</t>
  </si>
  <si>
    <t>〇福     江</t>
  </si>
  <si>
    <t>〇佐 世 保</t>
  </si>
  <si>
    <t xml:space="preserve">  池     島</t>
  </si>
  <si>
    <t xml:space="preserve">  松     島</t>
  </si>
  <si>
    <t xml:space="preserve">    単位：人</t>
  </si>
  <si>
    <t>〇は重要港湾を示す。</t>
  </si>
  <si>
    <t>第131表（ 204ページ）の注参照。</t>
  </si>
  <si>
    <t>（ 平 成 12 年 ）</t>
  </si>
  <si>
    <t xml:space="preserve">    12</t>
  </si>
  <si>
    <t>資料  国土交通省総合政策局「港湾統計年報」</t>
  </si>
  <si>
    <t xml:space="preserve">  青     方</t>
  </si>
  <si>
    <t>　松　　 浦</t>
  </si>
  <si>
    <t>七ッ釜</t>
  </si>
  <si>
    <t>福島</t>
  </si>
  <si>
    <t>有川</t>
  </si>
  <si>
    <t>高島</t>
  </si>
  <si>
    <t>平成  7年</t>
  </si>
  <si>
    <t>乙種港湾</t>
  </si>
  <si>
    <t xml:space="preserve">            １３３    船  舶  乗  降  人  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</si>
</sst>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0" fontId="7" fillId="0" borderId="0" xfId="0" applyFont="1" applyFill="1" applyAlignment="1">
      <alignment/>
    </xf>
    <xf numFmtId="181" fontId="5" fillId="0" borderId="3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3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181" fontId="5" fillId="0" borderId="4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center"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showGridLines="0" tabSelected="1" zoomScale="75" zoomScaleNormal="75" workbookViewId="0" topLeftCell="A1">
      <selection activeCell="C2" sqref="C2"/>
    </sheetView>
  </sheetViews>
  <sheetFormatPr defaultColWidth="8.625" defaultRowHeight="12.75"/>
  <cols>
    <col min="1" max="1" width="0.875" style="3" customWidth="1"/>
    <col min="2" max="2" width="2.25390625" style="3" customWidth="1"/>
    <col min="3" max="3" width="13.875" style="3" customWidth="1"/>
    <col min="4" max="4" width="2.25390625" style="3" customWidth="1"/>
    <col min="5" max="5" width="14.75390625" style="3" customWidth="1"/>
    <col min="6" max="6" width="14.625" style="3" customWidth="1"/>
    <col min="7" max="8" width="0.875" style="3" customWidth="1"/>
    <col min="9" max="9" width="2.25390625" style="3" customWidth="1"/>
    <col min="10" max="10" width="13.875" style="3" customWidth="1"/>
    <col min="11" max="11" width="2.25390625" style="3" customWidth="1"/>
    <col min="12" max="12" width="14.75390625" style="3" customWidth="1"/>
    <col min="13" max="13" width="14.625" style="3" customWidth="1"/>
    <col min="14" max="15" width="0.875" style="3" customWidth="1"/>
    <col min="16" max="16" width="1.25" style="3" customWidth="1"/>
    <col min="17" max="17" width="14.75390625" style="3" customWidth="1"/>
    <col min="18" max="18" width="1.37890625" style="3" customWidth="1"/>
    <col min="19" max="20" width="14.75390625" style="3" customWidth="1"/>
    <col min="21" max="21" width="4.00390625" style="3" customWidth="1"/>
    <col min="22" max="16384" width="8.625" style="3" customWidth="1"/>
  </cols>
  <sheetData>
    <row r="1" spans="2:17" ht="24">
      <c r="B1" s="1"/>
      <c r="C1" s="2" t="s">
        <v>63</v>
      </c>
      <c r="Q1" s="4" t="s">
        <v>52</v>
      </c>
    </row>
    <row r="2" spans="2:28" ht="31.5" customHeight="1">
      <c r="B2" s="3" t="s">
        <v>51</v>
      </c>
      <c r="V2" s="5"/>
      <c r="W2" s="5"/>
      <c r="X2" s="5"/>
      <c r="Y2" s="5"/>
      <c r="Z2" s="5"/>
      <c r="AA2" s="6"/>
      <c r="AB2" s="6"/>
    </row>
    <row r="3" spans="2:18" ht="15.75" customHeight="1" thickBot="1">
      <c r="B3" s="7" t="s">
        <v>50</v>
      </c>
      <c r="C3" s="7"/>
      <c r="D3" s="7"/>
      <c r="E3" s="7"/>
      <c r="F3" s="7"/>
      <c r="G3" s="7"/>
      <c r="L3" s="5"/>
      <c r="M3" s="6"/>
      <c r="N3" s="6"/>
      <c r="O3" s="6"/>
      <c r="P3" s="6"/>
      <c r="Q3" s="6"/>
      <c r="R3" s="6"/>
    </row>
    <row r="4" spans="2:18" ht="31.5" customHeight="1">
      <c r="B4" s="29" t="s">
        <v>0</v>
      </c>
      <c r="C4" s="29"/>
      <c r="D4" s="30"/>
      <c r="E4" s="8" t="s">
        <v>1</v>
      </c>
      <c r="F4" s="26" t="s">
        <v>2</v>
      </c>
      <c r="G4" s="27"/>
      <c r="K4" s="6"/>
      <c r="L4" s="5"/>
      <c r="M4" s="6"/>
      <c r="N4" s="6"/>
      <c r="O4" s="6"/>
      <c r="P4" s="6"/>
      <c r="Q4" s="6"/>
      <c r="R4" s="6"/>
    </row>
    <row r="5" spans="3:18" ht="31.5" customHeight="1">
      <c r="C5" s="9" t="s">
        <v>61</v>
      </c>
      <c r="D5" s="10"/>
      <c r="E5" s="6">
        <v>5486779</v>
      </c>
      <c r="F5" s="6">
        <v>5330631</v>
      </c>
      <c r="G5" s="10"/>
      <c r="K5" s="6"/>
      <c r="L5" s="5"/>
      <c r="M5" s="6"/>
      <c r="N5" s="6"/>
      <c r="O5" s="6"/>
      <c r="P5" s="6"/>
      <c r="Q5" s="6"/>
      <c r="R5" s="6"/>
    </row>
    <row r="6" spans="3:18" ht="15.75" customHeight="1">
      <c r="C6" s="11" t="s">
        <v>38</v>
      </c>
      <c r="D6" s="10"/>
      <c r="E6" s="6">
        <v>6020188</v>
      </c>
      <c r="F6" s="6">
        <v>5955584</v>
      </c>
      <c r="G6" s="10"/>
      <c r="K6" s="6"/>
      <c r="L6" s="5"/>
      <c r="M6" s="6"/>
      <c r="N6" s="6"/>
      <c r="O6" s="6"/>
      <c r="P6" s="6"/>
      <c r="Q6" s="6"/>
      <c r="R6" s="6"/>
    </row>
    <row r="7" spans="3:18" ht="15.75" customHeight="1">
      <c r="C7" s="11" t="s">
        <v>39</v>
      </c>
      <c r="D7" s="10"/>
      <c r="E7" s="6">
        <v>6017501</v>
      </c>
      <c r="F7" s="6">
        <v>6004326</v>
      </c>
      <c r="G7" s="10"/>
      <c r="K7" s="6"/>
      <c r="M7" s="6"/>
      <c r="N7" s="6"/>
      <c r="O7" s="6"/>
      <c r="P7" s="6"/>
      <c r="Q7" s="6"/>
      <c r="R7" s="6"/>
    </row>
    <row r="8" spans="3:11" ht="15.75" customHeight="1">
      <c r="C8" s="11" t="s">
        <v>40</v>
      </c>
      <c r="D8" s="10"/>
      <c r="E8" s="6">
        <v>6134248</v>
      </c>
      <c r="F8" s="6">
        <v>6191887</v>
      </c>
      <c r="G8" s="10"/>
      <c r="K8" s="6"/>
    </row>
    <row r="9" spans="3:11" ht="15.75" customHeight="1">
      <c r="C9" s="11" t="s">
        <v>41</v>
      </c>
      <c r="D9" s="10"/>
      <c r="E9" s="6">
        <v>5495225</v>
      </c>
      <c r="F9" s="6">
        <v>5482630</v>
      </c>
      <c r="G9" s="10"/>
      <c r="K9" s="6"/>
    </row>
    <row r="10" spans="3:11" ht="31.5" customHeight="1">
      <c r="C10" s="11" t="s">
        <v>53</v>
      </c>
      <c r="D10" s="10"/>
      <c r="E10" s="6">
        <f>SUM(E11,E29)</f>
        <v>10091899</v>
      </c>
      <c r="F10" s="6">
        <f>SUM(F11,F29)</f>
        <v>4729708</v>
      </c>
      <c r="G10" s="10"/>
      <c r="K10" s="6"/>
    </row>
    <row r="11" spans="3:11" ht="31.5" customHeight="1">
      <c r="C11" s="9" t="s">
        <v>14</v>
      </c>
      <c r="D11" s="10"/>
      <c r="E11" s="6">
        <f>SUM(E12:E20)</f>
        <v>2018513</v>
      </c>
      <c r="F11" s="6">
        <f>SUM(F12:F20)</f>
        <v>2016690</v>
      </c>
      <c r="G11" s="10"/>
      <c r="K11" s="6"/>
    </row>
    <row r="12" spans="3:11" ht="31.5" customHeight="1">
      <c r="C12" s="9" t="s">
        <v>42</v>
      </c>
      <c r="D12" s="10"/>
      <c r="E12" s="6">
        <v>599028</v>
      </c>
      <c r="F12" s="6">
        <v>597057</v>
      </c>
      <c r="G12" s="10"/>
      <c r="K12" s="6"/>
    </row>
    <row r="13" spans="3:11" ht="15.75" customHeight="1">
      <c r="C13" s="9" t="s">
        <v>43</v>
      </c>
      <c r="D13" s="10"/>
      <c r="E13" s="6">
        <v>99218</v>
      </c>
      <c r="F13" s="6">
        <v>94547</v>
      </c>
      <c r="G13" s="10"/>
      <c r="K13" s="6"/>
    </row>
    <row r="14" spans="3:11" ht="15.75" customHeight="1">
      <c r="C14" s="9" t="s">
        <v>44</v>
      </c>
      <c r="D14" s="10"/>
      <c r="E14" s="6">
        <v>199010</v>
      </c>
      <c r="F14" s="6">
        <v>204071</v>
      </c>
      <c r="G14" s="10"/>
      <c r="K14" s="6"/>
    </row>
    <row r="15" spans="3:11" ht="15.75" customHeight="1">
      <c r="C15" s="9" t="s">
        <v>45</v>
      </c>
      <c r="D15" s="10"/>
      <c r="E15" s="6">
        <v>393628</v>
      </c>
      <c r="F15" s="6">
        <v>368821</v>
      </c>
      <c r="G15" s="10"/>
      <c r="K15" s="6"/>
    </row>
    <row r="16" spans="3:11" ht="15.75" customHeight="1">
      <c r="C16" s="9" t="s">
        <v>46</v>
      </c>
      <c r="D16" s="10"/>
      <c r="E16" s="6">
        <v>422549</v>
      </c>
      <c r="F16" s="6">
        <v>431710</v>
      </c>
      <c r="G16" s="10"/>
      <c r="K16" s="6"/>
    </row>
    <row r="17" spans="3:11" ht="31.5" customHeight="1">
      <c r="C17" s="9" t="s">
        <v>55</v>
      </c>
      <c r="D17" s="10"/>
      <c r="E17" s="6">
        <v>8939</v>
      </c>
      <c r="F17" s="6">
        <v>18348</v>
      </c>
      <c r="G17" s="10"/>
      <c r="K17" s="6"/>
    </row>
    <row r="18" spans="3:11" ht="15.75" customHeight="1">
      <c r="C18" s="9" t="s">
        <v>47</v>
      </c>
      <c r="D18" s="10"/>
      <c r="E18" s="6">
        <v>100113</v>
      </c>
      <c r="F18" s="6">
        <v>97941</v>
      </c>
      <c r="G18" s="10"/>
      <c r="K18" s="6"/>
    </row>
    <row r="19" spans="3:11" ht="15.75" customHeight="1">
      <c r="C19" s="9" t="s">
        <v>48</v>
      </c>
      <c r="D19" s="10"/>
      <c r="E19" s="6">
        <v>166929</v>
      </c>
      <c r="F19" s="6">
        <v>167075</v>
      </c>
      <c r="G19" s="10"/>
      <c r="K19" s="6"/>
    </row>
    <row r="20" spans="3:11" ht="15.75" customHeight="1">
      <c r="C20" s="9" t="s">
        <v>56</v>
      </c>
      <c r="D20" s="10"/>
      <c r="E20" s="6">
        <v>29099</v>
      </c>
      <c r="F20" s="6">
        <v>37120</v>
      </c>
      <c r="G20" s="10"/>
      <c r="K20" s="6"/>
    </row>
    <row r="21" spans="3:11" ht="15.75" customHeight="1">
      <c r="C21" s="9"/>
      <c r="D21" s="10"/>
      <c r="E21" s="6"/>
      <c r="F21" s="6"/>
      <c r="G21" s="10"/>
      <c r="K21" s="6"/>
    </row>
    <row r="22" spans="3:11" ht="15.75" customHeight="1">
      <c r="C22" s="9"/>
      <c r="D22" s="10"/>
      <c r="E22" s="6"/>
      <c r="F22" s="6"/>
      <c r="G22" s="10"/>
      <c r="K22" s="6"/>
    </row>
    <row r="23" spans="3:11" ht="15.75" customHeight="1">
      <c r="C23" s="6"/>
      <c r="D23" s="10"/>
      <c r="E23" s="6"/>
      <c r="F23" s="6"/>
      <c r="G23" s="10"/>
      <c r="K23" s="6"/>
    </row>
    <row r="24" spans="3:11" ht="15.75" customHeight="1">
      <c r="C24" s="6"/>
      <c r="D24" s="10"/>
      <c r="E24" s="6"/>
      <c r="F24" s="6"/>
      <c r="G24" s="10"/>
      <c r="K24" s="6"/>
    </row>
    <row r="25" spans="2:7" ht="15.75" customHeight="1" thickBot="1">
      <c r="B25" s="7"/>
      <c r="C25" s="7"/>
      <c r="D25" s="7"/>
      <c r="E25" s="12"/>
      <c r="F25" s="7"/>
      <c r="G25" s="13"/>
    </row>
    <row r="26" spans="2:7" ht="15" customHeight="1">
      <c r="B26" s="3" t="s">
        <v>54</v>
      </c>
      <c r="C26" s="6"/>
      <c r="D26" s="6"/>
      <c r="E26" s="6"/>
      <c r="F26" s="6"/>
      <c r="G26" s="6"/>
    </row>
    <row r="27" spans="2:20" ht="15.75" customHeight="1" thickBot="1"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18" ht="31.5" customHeight="1">
      <c r="A28" s="29" t="s">
        <v>0</v>
      </c>
      <c r="B28" s="29"/>
      <c r="C28" s="29"/>
      <c r="D28" s="30"/>
      <c r="E28" s="8" t="s">
        <v>1</v>
      </c>
      <c r="F28" s="26" t="s">
        <v>2</v>
      </c>
      <c r="G28" s="27"/>
      <c r="H28" s="6"/>
      <c r="K28" s="6"/>
      <c r="L28" s="5"/>
      <c r="M28" s="6"/>
      <c r="N28" s="6"/>
      <c r="O28" s="6"/>
      <c r="P28" s="6"/>
      <c r="Q28" s="6"/>
      <c r="R28" s="6"/>
    </row>
    <row r="29" spans="1:8" ht="31.5" customHeight="1">
      <c r="A29" s="6"/>
      <c r="B29" s="31" t="s">
        <v>62</v>
      </c>
      <c r="C29" s="31"/>
      <c r="D29" s="15"/>
      <c r="E29" s="6">
        <f>SUM(E30:E49,E54:E71)</f>
        <v>8073386</v>
      </c>
      <c r="F29" s="6">
        <f>SUM(F30:F49,F54:F71)</f>
        <v>2713018</v>
      </c>
      <c r="G29" s="10"/>
      <c r="H29" s="6"/>
    </row>
    <row r="30" spans="1:8" ht="15.75" customHeight="1">
      <c r="A30" s="6"/>
      <c r="B30" s="6"/>
      <c r="C30" s="9" t="s">
        <v>3</v>
      </c>
      <c r="D30" s="10"/>
      <c r="E30" s="6">
        <v>1497179</v>
      </c>
      <c r="F30" s="6">
        <v>558351</v>
      </c>
      <c r="G30" s="10"/>
      <c r="H30" s="6"/>
    </row>
    <row r="31" spans="1:8" ht="15.75" customHeight="1">
      <c r="A31" s="6"/>
      <c r="B31" s="6"/>
      <c r="C31" s="9" t="s">
        <v>5</v>
      </c>
      <c r="D31" s="10"/>
      <c r="E31" s="6">
        <v>45711</v>
      </c>
      <c r="F31" s="6">
        <v>18655</v>
      </c>
      <c r="G31" s="10"/>
      <c r="H31" s="6"/>
    </row>
    <row r="32" spans="1:8" ht="15.75" customHeight="1">
      <c r="A32" s="6"/>
      <c r="B32" s="6"/>
      <c r="C32" s="9" t="s">
        <v>6</v>
      </c>
      <c r="D32" s="10"/>
      <c r="E32" s="6">
        <v>76899</v>
      </c>
      <c r="F32" s="6">
        <v>25909</v>
      </c>
      <c r="G32" s="10"/>
      <c r="H32" s="6"/>
    </row>
    <row r="33" spans="1:8" ht="15.75" customHeight="1">
      <c r="A33" s="6"/>
      <c r="B33" s="6"/>
      <c r="C33" s="9" t="s">
        <v>8</v>
      </c>
      <c r="D33" s="10"/>
      <c r="E33" s="6">
        <v>6815</v>
      </c>
      <c r="F33" s="6">
        <v>2441</v>
      </c>
      <c r="G33" s="10"/>
      <c r="H33" s="6"/>
    </row>
    <row r="34" spans="1:8" ht="15.75" customHeight="1">
      <c r="A34" s="6"/>
      <c r="B34" s="6"/>
      <c r="C34" s="9" t="s">
        <v>10</v>
      </c>
      <c r="D34" s="10"/>
      <c r="E34" s="6">
        <v>5608</v>
      </c>
      <c r="F34" s="6">
        <v>1720</v>
      </c>
      <c r="G34" s="10"/>
      <c r="H34" s="6"/>
    </row>
    <row r="35" spans="1:8" ht="31.5" customHeight="1">
      <c r="A35" s="6"/>
      <c r="B35" s="6"/>
      <c r="C35" s="9" t="s">
        <v>12</v>
      </c>
      <c r="D35" s="10"/>
      <c r="E35" s="16">
        <v>12230</v>
      </c>
      <c r="F35" s="6">
        <v>12012</v>
      </c>
      <c r="G35" s="10"/>
      <c r="H35" s="6"/>
    </row>
    <row r="36" spans="1:8" ht="15.75" customHeight="1">
      <c r="A36" s="6"/>
      <c r="B36" s="6"/>
      <c r="C36" s="9" t="s">
        <v>15</v>
      </c>
      <c r="D36" s="10"/>
      <c r="E36" s="6">
        <v>643293</v>
      </c>
      <c r="F36" s="16">
        <v>215851</v>
      </c>
      <c r="G36" s="10"/>
      <c r="H36" s="6"/>
    </row>
    <row r="37" spans="1:8" ht="15.75" customHeight="1">
      <c r="A37" s="6"/>
      <c r="B37" s="6"/>
      <c r="C37" s="9" t="s">
        <v>17</v>
      </c>
      <c r="D37" s="10"/>
      <c r="E37" s="6">
        <v>1080</v>
      </c>
      <c r="F37" s="6">
        <v>360</v>
      </c>
      <c r="G37" s="10"/>
      <c r="H37" s="6"/>
    </row>
    <row r="38" spans="1:8" ht="15.75" customHeight="1">
      <c r="A38" s="6"/>
      <c r="B38" s="6"/>
      <c r="C38" s="9" t="s">
        <v>19</v>
      </c>
      <c r="D38" s="10"/>
      <c r="E38" s="17">
        <v>6</v>
      </c>
      <c r="F38" s="16">
        <v>6</v>
      </c>
      <c r="G38" s="18"/>
      <c r="H38" s="6"/>
    </row>
    <row r="39" spans="1:8" ht="15.75" customHeight="1">
      <c r="A39" s="6"/>
      <c r="B39" s="6"/>
      <c r="C39" s="9" t="s">
        <v>21</v>
      </c>
      <c r="D39" s="10"/>
      <c r="E39" s="6">
        <v>537928</v>
      </c>
      <c r="F39" s="6">
        <v>187876</v>
      </c>
      <c r="G39" s="10"/>
      <c r="H39" s="6"/>
    </row>
    <row r="40" spans="1:8" ht="31.5" customHeight="1">
      <c r="A40" s="6"/>
      <c r="B40" s="6"/>
      <c r="C40" s="9" t="s">
        <v>22</v>
      </c>
      <c r="D40" s="10"/>
      <c r="E40" s="6">
        <v>583</v>
      </c>
      <c r="F40" s="6">
        <v>193</v>
      </c>
      <c r="G40" s="10"/>
      <c r="H40" s="6"/>
    </row>
    <row r="41" spans="1:8" ht="15.75" customHeight="1">
      <c r="A41" s="6"/>
      <c r="B41" s="6"/>
      <c r="C41" s="9" t="s">
        <v>24</v>
      </c>
      <c r="D41" s="10"/>
      <c r="E41" s="6">
        <v>661503</v>
      </c>
      <c r="F41" s="6">
        <v>226025</v>
      </c>
      <c r="G41" s="10"/>
      <c r="H41" s="6"/>
    </row>
    <row r="42" spans="1:8" ht="15.75" customHeight="1">
      <c r="A42" s="6"/>
      <c r="B42" s="6"/>
      <c r="C42" s="9" t="s">
        <v>25</v>
      </c>
      <c r="D42" s="10"/>
      <c r="E42" s="6">
        <v>400515</v>
      </c>
      <c r="F42" s="6">
        <v>132557</v>
      </c>
      <c r="G42" s="10"/>
      <c r="H42" s="6"/>
    </row>
    <row r="43" spans="1:8" ht="15.75" customHeight="1">
      <c r="A43" s="6"/>
      <c r="B43" s="6"/>
      <c r="C43" s="9" t="s">
        <v>26</v>
      </c>
      <c r="D43" s="10"/>
      <c r="E43" s="6">
        <v>4968</v>
      </c>
      <c r="F43" s="6">
        <v>1656</v>
      </c>
      <c r="G43" s="10"/>
      <c r="H43" s="6"/>
    </row>
    <row r="44" spans="1:8" ht="15.75" customHeight="1">
      <c r="A44" s="6"/>
      <c r="B44" s="6"/>
      <c r="C44" s="9" t="s">
        <v>27</v>
      </c>
      <c r="D44" s="10"/>
      <c r="E44" s="6">
        <v>36591</v>
      </c>
      <c r="F44" s="6">
        <v>12197</v>
      </c>
      <c r="G44" s="18"/>
      <c r="H44" s="6"/>
    </row>
    <row r="45" spans="1:8" ht="31.5" customHeight="1">
      <c r="A45" s="6"/>
      <c r="B45" s="6"/>
      <c r="C45" s="9" t="s">
        <v>28</v>
      </c>
      <c r="D45" s="10"/>
      <c r="E45" s="6">
        <v>289418</v>
      </c>
      <c r="F45" s="6">
        <v>88460</v>
      </c>
      <c r="G45" s="10"/>
      <c r="H45" s="6"/>
    </row>
    <row r="46" spans="1:8" ht="15.75" customHeight="1">
      <c r="A46" s="6"/>
      <c r="B46" s="6"/>
      <c r="C46" s="9" t="s">
        <v>29</v>
      </c>
      <c r="D46" s="10"/>
      <c r="E46" s="6">
        <v>367751</v>
      </c>
      <c r="F46" s="6">
        <v>114481</v>
      </c>
      <c r="G46" s="10"/>
      <c r="H46" s="6"/>
    </row>
    <row r="47" spans="1:8" ht="15.75" customHeight="1">
      <c r="A47" s="6"/>
      <c r="B47" s="6"/>
      <c r="C47" s="9" t="s">
        <v>32</v>
      </c>
      <c r="D47" s="10"/>
      <c r="E47" s="6">
        <v>19810</v>
      </c>
      <c r="F47" s="6">
        <v>6730</v>
      </c>
      <c r="G47" s="10"/>
      <c r="H47" s="6"/>
    </row>
    <row r="48" spans="1:8" ht="15.75" customHeight="1">
      <c r="A48" s="6"/>
      <c r="B48" s="6"/>
      <c r="C48" s="9" t="s">
        <v>33</v>
      </c>
      <c r="D48" s="10"/>
      <c r="E48" s="6">
        <v>47186</v>
      </c>
      <c r="F48" s="6">
        <v>17078</v>
      </c>
      <c r="G48" s="10"/>
      <c r="H48" s="6"/>
    </row>
    <row r="49" spans="1:8" ht="15.75" customHeight="1">
      <c r="A49" s="6"/>
      <c r="B49" s="6"/>
      <c r="C49" s="9" t="s">
        <v>4</v>
      </c>
      <c r="D49" s="10"/>
      <c r="E49" s="16">
        <v>244453</v>
      </c>
      <c r="F49" s="16">
        <v>72463</v>
      </c>
      <c r="G49" s="18"/>
      <c r="H49" s="6"/>
    </row>
    <row r="50" spans="1:8" ht="15.75" customHeight="1" thickBot="1">
      <c r="A50" s="7"/>
      <c r="B50" s="7"/>
      <c r="C50" s="19"/>
      <c r="D50" s="20"/>
      <c r="E50" s="21"/>
      <c r="F50" s="22"/>
      <c r="G50" s="23"/>
      <c r="H50" s="6"/>
    </row>
    <row r="51" ht="15" customHeight="1">
      <c r="C51" s="6"/>
    </row>
    <row r="52" spans="1:6" ht="15.75" customHeight="1" thickBot="1">
      <c r="A52" s="7"/>
      <c r="B52" s="7"/>
      <c r="C52" s="7"/>
      <c r="D52" s="7"/>
      <c r="E52" s="7"/>
      <c r="F52" s="24" t="s">
        <v>49</v>
      </c>
    </row>
    <row r="53" spans="1:18" ht="31.5" customHeight="1">
      <c r="A53" s="29" t="s">
        <v>0</v>
      </c>
      <c r="B53" s="29"/>
      <c r="C53" s="29"/>
      <c r="D53" s="30"/>
      <c r="E53" s="8" t="s">
        <v>1</v>
      </c>
      <c r="F53" s="26" t="s">
        <v>2</v>
      </c>
      <c r="G53" s="28"/>
      <c r="K53" s="6"/>
      <c r="L53" s="5"/>
      <c r="M53" s="6"/>
      <c r="N53" s="6"/>
      <c r="O53" s="6"/>
      <c r="P53" s="6"/>
      <c r="Q53" s="6"/>
      <c r="R53" s="6"/>
    </row>
    <row r="54" spans="1:6" ht="31.5" customHeight="1">
      <c r="A54" s="6"/>
      <c r="B54" s="6"/>
      <c r="C54" s="9" t="s">
        <v>7</v>
      </c>
      <c r="D54" s="10"/>
      <c r="E54" s="6">
        <v>2801</v>
      </c>
      <c r="F54" s="6">
        <v>783</v>
      </c>
    </row>
    <row r="55" spans="1:6" ht="15.75" customHeight="1">
      <c r="A55" s="6"/>
      <c r="B55" s="6"/>
      <c r="C55" s="9" t="s">
        <v>9</v>
      </c>
      <c r="D55" s="10"/>
      <c r="E55" s="6">
        <v>2010071</v>
      </c>
      <c r="F55" s="6">
        <v>631067</v>
      </c>
    </row>
    <row r="56" spans="1:6" ht="15.75" customHeight="1">
      <c r="A56" s="6"/>
      <c r="B56" s="6"/>
      <c r="C56" s="9" t="s">
        <v>11</v>
      </c>
      <c r="D56" s="10"/>
      <c r="E56" s="6">
        <v>18</v>
      </c>
      <c r="F56" s="6">
        <v>6</v>
      </c>
    </row>
    <row r="57" spans="1:6" ht="15.75" customHeight="1">
      <c r="A57" s="6"/>
      <c r="B57" s="6"/>
      <c r="C57" s="9" t="s">
        <v>13</v>
      </c>
      <c r="D57" s="10"/>
      <c r="E57" s="6">
        <v>732</v>
      </c>
      <c r="F57" s="6">
        <v>368</v>
      </c>
    </row>
    <row r="58" spans="1:6" ht="15.75" customHeight="1">
      <c r="A58" s="6"/>
      <c r="B58" s="6"/>
      <c r="C58" s="9" t="s">
        <v>16</v>
      </c>
      <c r="D58" s="10"/>
      <c r="E58" s="6">
        <v>14933</v>
      </c>
      <c r="F58" s="6">
        <v>5069</v>
      </c>
    </row>
    <row r="59" spans="1:6" ht="31.5" customHeight="1">
      <c r="A59" s="6"/>
      <c r="B59" s="6"/>
      <c r="C59" s="9" t="s">
        <v>18</v>
      </c>
      <c r="D59" s="10"/>
      <c r="E59" s="6">
        <v>265719</v>
      </c>
      <c r="F59" s="6">
        <v>93123</v>
      </c>
    </row>
    <row r="60" spans="1:6" ht="15.75" customHeight="1">
      <c r="A60" s="6"/>
      <c r="B60" s="6"/>
      <c r="C60" s="9" t="s">
        <v>20</v>
      </c>
      <c r="D60" s="10"/>
      <c r="E60" s="6">
        <v>32244</v>
      </c>
      <c r="F60" s="6">
        <v>11108</v>
      </c>
    </row>
    <row r="61" spans="1:6" ht="15.75" customHeight="1">
      <c r="A61" s="6"/>
      <c r="B61" s="6"/>
      <c r="C61" s="9" t="s">
        <v>23</v>
      </c>
      <c r="D61" s="10"/>
      <c r="E61" s="6">
        <v>161662</v>
      </c>
      <c r="F61" s="6">
        <v>53756</v>
      </c>
    </row>
    <row r="62" spans="1:6" ht="15.75" customHeight="1">
      <c r="A62" s="6"/>
      <c r="B62" s="6"/>
      <c r="C62" s="9" t="s">
        <v>30</v>
      </c>
      <c r="D62" s="10"/>
      <c r="E62" s="6">
        <v>540</v>
      </c>
      <c r="F62" s="6">
        <v>180</v>
      </c>
    </row>
    <row r="63" spans="1:6" ht="15.75" customHeight="1">
      <c r="A63" s="6"/>
      <c r="B63" s="6"/>
      <c r="C63" s="9" t="s">
        <v>31</v>
      </c>
      <c r="D63" s="10"/>
      <c r="E63" s="6">
        <v>420</v>
      </c>
      <c r="F63" s="6">
        <v>140</v>
      </c>
    </row>
    <row r="64" spans="1:6" ht="31.5" customHeight="1">
      <c r="A64" s="6"/>
      <c r="B64" s="6"/>
      <c r="C64" s="9" t="s">
        <v>34</v>
      </c>
      <c r="D64" s="10"/>
      <c r="E64" s="6">
        <v>4058</v>
      </c>
      <c r="F64" s="6">
        <v>1504</v>
      </c>
    </row>
    <row r="65" spans="1:6" ht="15.75" customHeight="1">
      <c r="A65" s="6"/>
      <c r="B65" s="6"/>
      <c r="C65" s="9" t="s">
        <v>35</v>
      </c>
      <c r="D65" s="10"/>
      <c r="E65" s="6">
        <v>16349</v>
      </c>
      <c r="F65" s="6">
        <v>3665</v>
      </c>
    </row>
    <row r="66" spans="1:6" ht="15.75" customHeight="1">
      <c r="A66" s="6"/>
      <c r="B66" s="6"/>
      <c r="C66" s="9" t="s">
        <v>36</v>
      </c>
      <c r="D66" s="10"/>
      <c r="E66" s="6">
        <v>22924</v>
      </c>
      <c r="F66" s="6">
        <v>7450</v>
      </c>
    </row>
    <row r="67" spans="1:6" ht="15.75" customHeight="1">
      <c r="A67" s="6"/>
      <c r="B67" s="6"/>
      <c r="C67" s="9" t="s">
        <v>37</v>
      </c>
      <c r="D67" s="10"/>
      <c r="E67" s="6">
        <v>93341</v>
      </c>
      <c r="F67" s="6">
        <v>28067</v>
      </c>
    </row>
    <row r="68" spans="1:6" ht="15.75" customHeight="1">
      <c r="A68" s="6"/>
      <c r="B68" s="6"/>
      <c r="C68" s="9" t="s">
        <v>57</v>
      </c>
      <c r="D68" s="10"/>
      <c r="E68" s="6">
        <v>40461</v>
      </c>
      <c r="F68" s="6">
        <v>13487</v>
      </c>
    </row>
    <row r="69" spans="1:6" ht="31.5" customHeight="1">
      <c r="A69" s="6"/>
      <c r="B69" s="6"/>
      <c r="C69" s="9" t="s">
        <v>58</v>
      </c>
      <c r="D69" s="6"/>
      <c r="E69" s="25">
        <v>71828</v>
      </c>
      <c r="F69" s="6">
        <v>24500</v>
      </c>
    </row>
    <row r="70" spans="1:6" ht="15.75" customHeight="1">
      <c r="A70" s="6"/>
      <c r="B70" s="6"/>
      <c r="C70" s="9" t="s">
        <v>59</v>
      </c>
      <c r="D70" s="10"/>
      <c r="E70" s="16">
        <v>212315</v>
      </c>
      <c r="F70" s="16">
        <v>70643</v>
      </c>
    </row>
    <row r="71" spans="1:6" ht="15.75" customHeight="1">
      <c r="A71" s="6"/>
      <c r="B71" s="6"/>
      <c r="C71" s="9" t="s">
        <v>60</v>
      </c>
      <c r="D71" s="10"/>
      <c r="E71" s="16">
        <v>223443</v>
      </c>
      <c r="F71" s="16">
        <v>73081</v>
      </c>
    </row>
    <row r="72" spans="1:6" ht="15.75" customHeight="1">
      <c r="A72" s="6"/>
      <c r="B72" s="6"/>
      <c r="C72" s="9"/>
      <c r="D72" s="10"/>
      <c r="E72" s="16"/>
      <c r="F72" s="16"/>
    </row>
    <row r="73" spans="1:6" ht="15.75" customHeight="1">
      <c r="A73" s="6"/>
      <c r="B73" s="6"/>
      <c r="C73" s="9"/>
      <c r="D73" s="10"/>
      <c r="E73" s="16"/>
      <c r="F73" s="16"/>
    </row>
    <row r="74" spans="1:4" ht="15.75" customHeight="1">
      <c r="A74" s="6"/>
      <c r="B74" s="6"/>
      <c r="D74" s="10"/>
    </row>
    <row r="75" spans="1:6" ht="15.75" customHeight="1" thickBot="1">
      <c r="A75" s="7"/>
      <c r="B75" s="7"/>
      <c r="C75" s="7"/>
      <c r="D75" s="13"/>
      <c r="E75" s="7"/>
      <c r="F75" s="7"/>
    </row>
    <row r="76" spans="1:2" ht="15.75" customHeight="1">
      <c r="A76" s="6"/>
      <c r="B76" s="6"/>
    </row>
    <row r="77" ht="15.75" customHeight="1"/>
    <row r="78" ht="15.75" customHeight="1"/>
    <row r="79" ht="15.75" customHeight="1"/>
    <row r="80" ht="15.75" customHeight="1"/>
  </sheetData>
  <mergeCells count="7">
    <mergeCell ref="F4:G4"/>
    <mergeCell ref="F53:G53"/>
    <mergeCell ref="F28:G28"/>
    <mergeCell ref="A53:D53"/>
    <mergeCell ref="A28:D28"/>
    <mergeCell ref="B4:D4"/>
    <mergeCell ref="B29:C29"/>
  </mergeCells>
  <printOptions/>
  <pageMargins left="0.3937007874015748" right="0.74" top="0.3937007874015748" bottom="0" header="0.5118110236220472" footer="0.5118110236220472"/>
  <pageSetup horizontalDpi="400" verticalDpi="400" orientation="portrait" pageOrder="overThenDown" paperSize="9" scale="70" r:id="rId1"/>
  <ignoredErrors>
    <ignoredError sqref="C6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2002-02-27T04:39:53Z</cp:lastPrinted>
  <dcterms:modified xsi:type="dcterms:W3CDTF">2002-09-20T04:58:20Z</dcterms:modified>
  <cp:category/>
  <cp:version/>
  <cp:contentType/>
  <cp:contentStatus/>
</cp:coreProperties>
</file>