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総括" sheetId="1" r:id="rId1"/>
    <sheet name="(2)教職員数" sheetId="2" r:id="rId2"/>
  </sheets>
  <definedNames>
    <definedName name="_xlnm.Print_Area" localSheetId="0">'(1)総括'!$A$1:$O$29</definedName>
    <definedName name="_xlnm.Print_Area" localSheetId="1">'(2)教職員数'!$A$1:$AC$33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<sst xmlns="http://schemas.openxmlformats.org/spreadsheetml/2006/main" count="168" uniqueCount="68">
  <si>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</si>
  <si>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</si>
  <si>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</si>
  <si>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</si>
  <si>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</si>
  <si>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</si>
  <si>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</si>
  <si>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</si>
  <si>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＃男</t>
  </si>
  <si>
    <t>男</t>
  </si>
  <si>
    <t>女</t>
  </si>
  <si>
    <t>-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</si>
  <si>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</si>
  <si>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</si>
  <si>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</si>
  <si>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</si>
  <si>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</si>
  <si>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</si>
  <si>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</si>
  <si>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</si>
  <si>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</si>
  <si>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</si>
  <si>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</si>
  <si>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</si>
  <si>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</si>
  <si>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</si>
  <si>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</si>
  <si>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</si>
  <si>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</si>
  <si>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</si>
  <si>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</si>
  <si>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</si>
  <si>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</si>
  <si>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    ２２２    幼           稚           園</t>
  </si>
  <si>
    <t>教育補助員</t>
  </si>
  <si>
    <t>計</t>
  </si>
  <si>
    <t>講師</t>
  </si>
  <si>
    <t>養護
教論</t>
  </si>
  <si>
    <t>養   護
助教論</t>
  </si>
  <si>
    <t>事務
職員</t>
  </si>
  <si>
    <t>養護
職員</t>
  </si>
  <si>
    <t>その他の
職　　員</t>
  </si>
  <si>
    <t>（ 平 成 13 年 ）</t>
  </si>
  <si>
    <t>(1) 総          括</t>
  </si>
  <si>
    <t>学校基本調査（各年 5月 1日現在）による。</t>
  </si>
  <si>
    <t>平成9年</t>
  </si>
  <si>
    <t xml:space="preserve">  13</t>
  </si>
  <si>
    <t xml:space="preserve">  12</t>
  </si>
  <si>
    <t xml:space="preserve">  11</t>
  </si>
  <si>
    <t xml:space="preserve">  10</t>
  </si>
  <si>
    <t>総数</t>
  </si>
  <si>
    <t>園児数</t>
  </si>
  <si>
    <t>教員数(本務者)</t>
  </si>
  <si>
    <t xml:space="preserve">(2) 教  職  員  数 </t>
  </si>
  <si>
    <t xml:space="preserve">  10</t>
  </si>
  <si>
    <t xml:space="preserve">  11</t>
  </si>
  <si>
    <t xml:space="preserve">  12</t>
  </si>
  <si>
    <t xml:space="preserve">  13</t>
  </si>
  <si>
    <t>資料  文部科学省「学校基本調査報告書」、県教育庁総務課「学校一覧」、県統計課調</t>
  </si>
  <si>
    <t>園長</t>
  </si>
  <si>
    <t>教頭</t>
  </si>
  <si>
    <t>教諭</t>
  </si>
  <si>
    <t>助教諭</t>
  </si>
  <si>
    <t>教       員       数    （ 続 ）</t>
  </si>
  <si>
    <t>職      員      数     （  本  務  者  ）</t>
  </si>
  <si>
    <t>-</t>
  </si>
  <si>
    <t>-</t>
  </si>
  <si>
    <t>教              員              数              （     本     務     者    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</si>
</sst>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9.25390625" style="1" customWidth="1"/>
    <col min="5" max="5" width="13.00390625" style="1" customWidth="1"/>
    <col min="6" max="9" width="11.00390625" style="1" customWidth="1"/>
    <col min="10" max="10" width="9.25390625" style="1" customWidth="1"/>
    <col min="11" max="11" width="13.00390625" style="1" customWidth="1"/>
    <col min="12" max="15" width="11.00390625" style="1" customWidth="1"/>
    <col min="16" max="16384" width="8.625" style="1" customWidth="1"/>
  </cols>
  <sheetData>
    <row r="1" spans="2:13" ht="24">
      <c r="B1" s="2" t="s">
        <v>33</v>
      </c>
      <c r="L1" s="3" t="s">
        <v>42</v>
      </c>
      <c r="M1" s="4"/>
    </row>
    <row r="2" ht="30" customHeight="1">
      <c r="B2" s="1" t="s">
        <v>44</v>
      </c>
    </row>
    <row r="3" spans="1:15" ht="15" customHeight="1" thickBot="1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5"/>
    </row>
    <row r="4" spans="2:15" ht="15" customHeight="1">
      <c r="B4" s="24" t="s">
        <v>3</v>
      </c>
      <c r="C4" s="6"/>
      <c r="D4" s="31" t="s">
        <v>50</v>
      </c>
      <c r="E4" s="32"/>
      <c r="F4" s="32"/>
      <c r="G4" s="32"/>
      <c r="H4" s="32"/>
      <c r="I4" s="33"/>
      <c r="J4" s="34" t="s">
        <v>2</v>
      </c>
      <c r="K4" s="35"/>
      <c r="L4" s="35"/>
      <c r="M4" s="35"/>
      <c r="N4" s="35"/>
      <c r="O4" s="35"/>
    </row>
    <row r="5" spans="2:15" ht="30" customHeight="1">
      <c r="B5" s="25"/>
      <c r="C5" s="6"/>
      <c r="D5" s="36" t="s">
        <v>5</v>
      </c>
      <c r="E5" s="36" t="s">
        <v>6</v>
      </c>
      <c r="F5" s="27" t="s">
        <v>52</v>
      </c>
      <c r="G5" s="29"/>
      <c r="H5" s="27" t="s">
        <v>51</v>
      </c>
      <c r="I5" s="30"/>
      <c r="J5" s="36" t="s">
        <v>5</v>
      </c>
      <c r="K5" s="36" t="s">
        <v>6</v>
      </c>
      <c r="L5" s="27" t="s">
        <v>52</v>
      </c>
      <c r="M5" s="28"/>
      <c r="N5" s="27" t="s">
        <v>51</v>
      </c>
      <c r="O5" s="30"/>
    </row>
    <row r="6" spans="1:15" ht="18.75" customHeight="1">
      <c r="A6" s="7"/>
      <c r="B6" s="26"/>
      <c r="C6" s="8"/>
      <c r="D6" s="37"/>
      <c r="E6" s="37"/>
      <c r="F6" s="16" t="s">
        <v>7</v>
      </c>
      <c r="G6" s="17" t="s">
        <v>8</v>
      </c>
      <c r="H6" s="16" t="s">
        <v>7</v>
      </c>
      <c r="I6" s="17" t="s">
        <v>8</v>
      </c>
      <c r="J6" s="37"/>
      <c r="K6" s="37"/>
      <c r="L6" s="16" t="s">
        <v>7</v>
      </c>
      <c r="M6" s="17" t="s">
        <v>8</v>
      </c>
      <c r="N6" s="16" t="s">
        <v>7</v>
      </c>
      <c r="O6" s="17" t="s">
        <v>8</v>
      </c>
    </row>
    <row r="7" spans="2:15" ht="30" customHeight="1">
      <c r="B7" s="9" t="s">
        <v>45</v>
      </c>
      <c r="C7" s="6"/>
      <c r="D7" s="10">
        <v>211</v>
      </c>
      <c r="E7" s="1">
        <v>927</v>
      </c>
      <c r="F7" s="1">
        <v>1308</v>
      </c>
      <c r="G7" s="1">
        <v>84</v>
      </c>
      <c r="H7" s="1">
        <v>22001</v>
      </c>
      <c r="I7" s="1">
        <v>11208</v>
      </c>
      <c r="J7" s="1">
        <v>139</v>
      </c>
      <c r="K7" s="1">
        <v>746</v>
      </c>
      <c r="L7" s="1">
        <v>1076</v>
      </c>
      <c r="M7" s="1">
        <v>73</v>
      </c>
      <c r="N7" s="1">
        <v>18181</v>
      </c>
      <c r="O7" s="1">
        <v>9214</v>
      </c>
    </row>
    <row r="8" spans="2:15" ht="15" customHeight="1">
      <c r="B8" s="11" t="s">
        <v>49</v>
      </c>
      <c r="C8" s="6"/>
      <c r="D8" s="10">
        <v>210</v>
      </c>
      <c r="E8" s="1">
        <v>911</v>
      </c>
      <c r="F8" s="1">
        <v>1315</v>
      </c>
      <c r="G8" s="1">
        <v>78</v>
      </c>
      <c r="H8" s="1">
        <v>21344</v>
      </c>
      <c r="I8" s="1">
        <v>10740</v>
      </c>
      <c r="J8" s="1">
        <v>138</v>
      </c>
      <c r="K8" s="1">
        <v>732</v>
      </c>
      <c r="L8" s="1">
        <v>1084</v>
      </c>
      <c r="M8" s="1">
        <v>66</v>
      </c>
      <c r="N8" s="1">
        <v>17663</v>
      </c>
      <c r="O8" s="1">
        <v>8867</v>
      </c>
    </row>
    <row r="9" spans="2:15" ht="15" customHeight="1">
      <c r="B9" s="11" t="s">
        <v>48</v>
      </c>
      <c r="C9" s="6"/>
      <c r="D9" s="10">
        <v>207</v>
      </c>
      <c r="E9" s="1">
        <v>903</v>
      </c>
      <c r="F9" s="1">
        <v>1298</v>
      </c>
      <c r="G9" s="1">
        <v>88</v>
      </c>
      <c r="H9" s="1">
        <v>20476</v>
      </c>
      <c r="I9" s="1">
        <v>10331</v>
      </c>
      <c r="J9" s="1">
        <v>137</v>
      </c>
      <c r="K9" s="1">
        <v>730</v>
      </c>
      <c r="L9" s="1">
        <v>1075</v>
      </c>
      <c r="M9" s="1">
        <v>74</v>
      </c>
      <c r="N9" s="1">
        <v>16884</v>
      </c>
      <c r="O9" s="1">
        <v>8551</v>
      </c>
    </row>
    <row r="10" spans="2:15" ht="15" customHeight="1">
      <c r="B10" s="11" t="s">
        <v>47</v>
      </c>
      <c r="C10" s="6"/>
      <c r="D10" s="10">
        <v>206</v>
      </c>
      <c r="E10" s="1">
        <v>888</v>
      </c>
      <c r="F10" s="1">
        <v>1292</v>
      </c>
      <c r="G10" s="1">
        <v>78</v>
      </c>
      <c r="H10" s="1">
        <v>19743</v>
      </c>
      <c r="I10" s="1">
        <v>10042</v>
      </c>
      <c r="J10" s="1">
        <v>136</v>
      </c>
      <c r="K10" s="1">
        <v>723</v>
      </c>
      <c r="L10" s="1">
        <v>1078</v>
      </c>
      <c r="M10" s="1">
        <v>67</v>
      </c>
      <c r="N10" s="1">
        <v>16270</v>
      </c>
      <c r="O10" s="1">
        <v>8327</v>
      </c>
    </row>
    <row r="11" spans="2:15" ht="30" customHeight="1">
      <c r="B11" s="11" t="s">
        <v>46</v>
      </c>
      <c r="C11" s="6"/>
      <c r="D11" s="10">
        <f aca="true" t="shared" si="0" ref="D11:O11">SUM(D12:D13)</f>
        <v>203</v>
      </c>
      <c r="E11" s="10">
        <f t="shared" si="0"/>
        <v>867</v>
      </c>
      <c r="F11" s="10">
        <f t="shared" si="0"/>
        <v>1269</v>
      </c>
      <c r="G11" s="10">
        <f t="shared" si="0"/>
        <v>76</v>
      </c>
      <c r="H11" s="10">
        <f t="shared" si="0"/>
        <v>18584</v>
      </c>
      <c r="I11" s="10">
        <f t="shared" si="0"/>
        <v>9495</v>
      </c>
      <c r="J11" s="10">
        <f t="shared" si="0"/>
        <v>136</v>
      </c>
      <c r="K11" s="10">
        <f t="shared" si="0"/>
        <v>704</v>
      </c>
      <c r="L11" s="10">
        <f t="shared" si="0"/>
        <v>1057</v>
      </c>
      <c r="M11" s="10">
        <f t="shared" si="0"/>
        <v>66</v>
      </c>
      <c r="N11" s="10">
        <f t="shared" si="0"/>
        <v>15310</v>
      </c>
      <c r="O11" s="10">
        <f t="shared" si="0"/>
        <v>7853</v>
      </c>
    </row>
    <row r="12" spans="2:15" ht="30" customHeight="1">
      <c r="B12" s="9" t="s">
        <v>12</v>
      </c>
      <c r="C12" s="6"/>
      <c r="D12" s="10">
        <f aca="true" t="shared" si="1" ref="D12:K12">SUM(D14:D21)</f>
        <v>124</v>
      </c>
      <c r="E12" s="10">
        <f t="shared" si="1"/>
        <v>612</v>
      </c>
      <c r="F12" s="10">
        <f>SUM(F14:F21)</f>
        <v>914</v>
      </c>
      <c r="G12" s="10">
        <f>SUM(G14:G21)</f>
        <v>57</v>
      </c>
      <c r="H12" s="10">
        <f>SUM(H14:H21)</f>
        <v>13531</v>
      </c>
      <c r="I12" s="10">
        <f>SUM(I14:I21)</f>
        <v>6888</v>
      </c>
      <c r="J12" s="10">
        <f t="shared" si="1"/>
        <v>100</v>
      </c>
      <c r="K12" s="10">
        <f t="shared" si="1"/>
        <v>549</v>
      </c>
      <c r="L12" s="10">
        <f>SUM(L14:L21)</f>
        <v>825</v>
      </c>
      <c r="M12" s="10">
        <f>SUM(M14:M21)</f>
        <v>53</v>
      </c>
      <c r="N12" s="10">
        <f>SUM(N14:N21)</f>
        <v>11870</v>
      </c>
      <c r="O12" s="10">
        <f>SUM(O14:O21)</f>
        <v>6051</v>
      </c>
    </row>
    <row r="13" spans="2:15" ht="30" customHeight="1">
      <c r="B13" s="9" t="s">
        <v>15</v>
      </c>
      <c r="C13" s="6"/>
      <c r="D13" s="10">
        <f aca="true" t="shared" si="2" ref="D13:K13">SUM(D22:D29)</f>
        <v>79</v>
      </c>
      <c r="E13" s="10">
        <f t="shared" si="2"/>
        <v>255</v>
      </c>
      <c r="F13" s="10">
        <f>SUM(F22:F29)</f>
        <v>355</v>
      </c>
      <c r="G13" s="10">
        <f>SUM(G22:G29)</f>
        <v>19</v>
      </c>
      <c r="H13" s="10">
        <f>SUM(H22:H29)</f>
        <v>5053</v>
      </c>
      <c r="I13" s="10">
        <f>SUM(I22:I29)</f>
        <v>2607</v>
      </c>
      <c r="J13" s="10">
        <f t="shared" si="2"/>
        <v>36</v>
      </c>
      <c r="K13" s="10">
        <f t="shared" si="2"/>
        <v>155</v>
      </c>
      <c r="L13" s="10">
        <f>SUM(L22:L29)</f>
        <v>232</v>
      </c>
      <c r="M13" s="10">
        <f>SUM(M22:M29)</f>
        <v>13</v>
      </c>
      <c r="N13" s="10">
        <f>SUM(N22:N29)</f>
        <v>3440</v>
      </c>
      <c r="O13" s="10">
        <f>SUM(O22:O29)</f>
        <v>1802</v>
      </c>
    </row>
    <row r="14" spans="2:15" ht="30" customHeight="1">
      <c r="B14" s="9" t="s">
        <v>17</v>
      </c>
      <c r="C14" s="6"/>
      <c r="D14" s="10">
        <v>56</v>
      </c>
      <c r="E14" s="1">
        <v>296</v>
      </c>
      <c r="F14" s="1">
        <v>443</v>
      </c>
      <c r="G14" s="1">
        <v>30</v>
      </c>
      <c r="H14" s="1">
        <v>6248</v>
      </c>
      <c r="I14" s="1">
        <v>3188</v>
      </c>
      <c r="J14" s="1">
        <v>52</v>
      </c>
      <c r="K14" s="1">
        <v>281</v>
      </c>
      <c r="L14" s="1">
        <v>422</v>
      </c>
      <c r="M14" s="1">
        <v>28</v>
      </c>
      <c r="N14" s="1">
        <v>5836</v>
      </c>
      <c r="O14" s="1">
        <v>2972</v>
      </c>
    </row>
    <row r="15" spans="2:15" ht="15" customHeight="1">
      <c r="B15" s="9" t="s">
        <v>18</v>
      </c>
      <c r="C15" s="6"/>
      <c r="D15" s="10">
        <v>37</v>
      </c>
      <c r="E15" s="1">
        <v>167</v>
      </c>
      <c r="F15" s="1">
        <v>255</v>
      </c>
      <c r="G15" s="12">
        <v>15</v>
      </c>
      <c r="H15" s="1">
        <v>3604</v>
      </c>
      <c r="I15" s="1">
        <v>1821</v>
      </c>
      <c r="J15" s="1">
        <v>29</v>
      </c>
      <c r="K15" s="1">
        <v>154</v>
      </c>
      <c r="L15" s="1">
        <v>234</v>
      </c>
      <c r="M15" s="1">
        <v>15</v>
      </c>
      <c r="N15" s="1">
        <v>3200</v>
      </c>
      <c r="O15" s="1">
        <v>1631</v>
      </c>
    </row>
    <row r="16" spans="2:15" ht="15" customHeight="1">
      <c r="B16" s="9" t="s">
        <v>19</v>
      </c>
      <c r="C16" s="6"/>
      <c r="D16" s="10">
        <v>6</v>
      </c>
      <c r="E16" s="1">
        <v>26</v>
      </c>
      <c r="F16" s="1">
        <v>41</v>
      </c>
      <c r="G16" s="1">
        <v>3</v>
      </c>
      <c r="H16" s="1">
        <v>448</v>
      </c>
      <c r="I16" s="1">
        <v>233</v>
      </c>
      <c r="J16" s="1">
        <v>6</v>
      </c>
      <c r="K16" s="1">
        <v>26</v>
      </c>
      <c r="L16" s="1">
        <v>41</v>
      </c>
      <c r="M16" s="1">
        <v>3</v>
      </c>
      <c r="N16" s="1">
        <v>448</v>
      </c>
      <c r="O16" s="1">
        <v>233</v>
      </c>
    </row>
    <row r="17" spans="2:15" ht="15" customHeight="1">
      <c r="B17" s="9" t="s">
        <v>20</v>
      </c>
      <c r="C17" s="6"/>
      <c r="D17" s="10">
        <v>8</v>
      </c>
      <c r="E17" s="1">
        <v>55</v>
      </c>
      <c r="F17" s="1">
        <v>80</v>
      </c>
      <c r="G17" s="1">
        <v>5</v>
      </c>
      <c r="H17" s="1">
        <v>1484</v>
      </c>
      <c r="I17" s="1">
        <v>749</v>
      </c>
      <c r="J17" s="1">
        <v>6</v>
      </c>
      <c r="K17" s="1">
        <v>45</v>
      </c>
      <c r="L17" s="1">
        <v>67</v>
      </c>
      <c r="M17" s="1">
        <v>4</v>
      </c>
      <c r="N17" s="1">
        <v>1215</v>
      </c>
      <c r="O17" s="1">
        <v>612</v>
      </c>
    </row>
    <row r="18" spans="2:15" ht="30" customHeight="1">
      <c r="B18" s="9" t="s">
        <v>21</v>
      </c>
      <c r="C18" s="6"/>
      <c r="D18" s="10">
        <v>11</v>
      </c>
      <c r="E18" s="1">
        <v>43</v>
      </c>
      <c r="F18" s="1">
        <v>58</v>
      </c>
      <c r="G18" s="12" t="s">
        <v>65</v>
      </c>
      <c r="H18" s="12">
        <v>1212</v>
      </c>
      <c r="I18" s="12">
        <v>605</v>
      </c>
      <c r="J18" s="1">
        <v>3</v>
      </c>
      <c r="K18" s="1">
        <v>28</v>
      </c>
      <c r="L18" s="1">
        <v>35</v>
      </c>
      <c r="M18" s="12" t="s">
        <v>65</v>
      </c>
      <c r="N18" s="1">
        <v>827</v>
      </c>
      <c r="O18" s="12">
        <v>412</v>
      </c>
    </row>
    <row r="19" spans="2:15" ht="15" customHeight="1">
      <c r="B19" s="9" t="s">
        <v>22</v>
      </c>
      <c r="C19" s="6"/>
      <c r="D19" s="10">
        <v>3</v>
      </c>
      <c r="E19" s="1">
        <v>12</v>
      </c>
      <c r="F19" s="1">
        <v>18</v>
      </c>
      <c r="G19" s="1">
        <v>2</v>
      </c>
      <c r="H19" s="1">
        <v>244</v>
      </c>
      <c r="I19" s="1">
        <v>128</v>
      </c>
      <c r="J19" s="1">
        <v>2</v>
      </c>
      <c r="K19" s="1">
        <v>6</v>
      </c>
      <c r="L19" s="1">
        <v>12</v>
      </c>
      <c r="M19" s="1">
        <v>2</v>
      </c>
      <c r="N19" s="1">
        <v>127</v>
      </c>
      <c r="O19" s="1">
        <v>68</v>
      </c>
    </row>
    <row r="20" spans="2:15" ht="15" customHeight="1">
      <c r="B20" s="9" t="s">
        <v>23</v>
      </c>
      <c r="C20" s="6"/>
      <c r="D20" s="10">
        <v>1</v>
      </c>
      <c r="E20" s="1">
        <v>4</v>
      </c>
      <c r="F20" s="1">
        <v>5</v>
      </c>
      <c r="G20" s="1">
        <v>1</v>
      </c>
      <c r="H20" s="1">
        <v>74</v>
      </c>
      <c r="I20" s="1">
        <v>41</v>
      </c>
      <c r="J20" s="12" t="s">
        <v>66</v>
      </c>
      <c r="K20" s="12" t="s">
        <v>65</v>
      </c>
      <c r="L20" s="12" t="s">
        <v>65</v>
      </c>
      <c r="M20" s="12" t="s">
        <v>65</v>
      </c>
      <c r="N20" s="12" t="s">
        <v>65</v>
      </c>
      <c r="O20" s="12" t="s">
        <v>65</v>
      </c>
    </row>
    <row r="21" spans="2:15" ht="15" customHeight="1">
      <c r="B21" s="9" t="s">
        <v>24</v>
      </c>
      <c r="C21" s="6"/>
      <c r="D21" s="10">
        <v>2</v>
      </c>
      <c r="E21" s="1">
        <v>9</v>
      </c>
      <c r="F21" s="1">
        <v>14</v>
      </c>
      <c r="G21" s="1">
        <v>1</v>
      </c>
      <c r="H21" s="1">
        <v>217</v>
      </c>
      <c r="I21" s="1">
        <v>123</v>
      </c>
      <c r="J21" s="12">
        <v>2</v>
      </c>
      <c r="K21" s="1">
        <v>9</v>
      </c>
      <c r="L21" s="1">
        <v>14</v>
      </c>
      <c r="M21" s="1">
        <v>1</v>
      </c>
      <c r="N21" s="1">
        <v>217</v>
      </c>
      <c r="O21" s="1">
        <v>123</v>
      </c>
    </row>
    <row r="22" spans="2:15" ht="30" customHeight="1">
      <c r="B22" s="9" t="s">
        <v>25</v>
      </c>
      <c r="C22" s="6"/>
      <c r="D22" s="10">
        <v>20</v>
      </c>
      <c r="E22" s="1">
        <v>80</v>
      </c>
      <c r="F22" s="1">
        <v>122</v>
      </c>
      <c r="G22" s="12">
        <v>4</v>
      </c>
      <c r="H22" s="1">
        <v>1776</v>
      </c>
      <c r="I22" s="1">
        <v>941</v>
      </c>
      <c r="J22" s="1">
        <v>16</v>
      </c>
      <c r="K22" s="1">
        <v>75</v>
      </c>
      <c r="L22" s="1">
        <v>114</v>
      </c>
      <c r="M22" s="1">
        <v>4</v>
      </c>
      <c r="N22" s="1">
        <v>1706</v>
      </c>
      <c r="O22" s="1">
        <v>907</v>
      </c>
    </row>
    <row r="23" spans="2:15" ht="15" customHeight="1">
      <c r="B23" s="9" t="s">
        <v>26</v>
      </c>
      <c r="C23" s="6"/>
      <c r="D23" s="10">
        <v>7</v>
      </c>
      <c r="E23" s="1">
        <v>26</v>
      </c>
      <c r="F23" s="1">
        <v>39</v>
      </c>
      <c r="G23" s="12">
        <v>5</v>
      </c>
      <c r="H23" s="1">
        <v>573</v>
      </c>
      <c r="I23" s="1">
        <v>288</v>
      </c>
      <c r="J23" s="1">
        <v>6</v>
      </c>
      <c r="K23" s="1">
        <v>24</v>
      </c>
      <c r="L23" s="1">
        <v>37</v>
      </c>
      <c r="M23" s="1">
        <v>5</v>
      </c>
      <c r="N23" s="1">
        <v>546</v>
      </c>
      <c r="O23" s="1">
        <v>273</v>
      </c>
    </row>
    <row r="24" spans="2:15" ht="15" customHeight="1">
      <c r="B24" s="9" t="s">
        <v>27</v>
      </c>
      <c r="C24" s="6"/>
      <c r="D24" s="10">
        <v>2</v>
      </c>
      <c r="E24" s="1">
        <v>8</v>
      </c>
      <c r="F24" s="1">
        <v>12</v>
      </c>
      <c r="G24" s="12" t="s">
        <v>65</v>
      </c>
      <c r="H24" s="1">
        <v>164</v>
      </c>
      <c r="I24" s="1">
        <v>84</v>
      </c>
      <c r="J24" s="1">
        <v>1</v>
      </c>
      <c r="K24" s="1">
        <v>5</v>
      </c>
      <c r="L24" s="1">
        <v>7</v>
      </c>
      <c r="M24" s="12" t="s">
        <v>65</v>
      </c>
      <c r="N24" s="1">
        <v>105</v>
      </c>
      <c r="O24" s="12">
        <v>52</v>
      </c>
    </row>
    <row r="25" spans="2:15" ht="15" customHeight="1">
      <c r="B25" s="9" t="s">
        <v>28</v>
      </c>
      <c r="C25" s="6"/>
      <c r="D25" s="10">
        <v>14</v>
      </c>
      <c r="E25" s="1">
        <v>47</v>
      </c>
      <c r="F25" s="1">
        <v>62</v>
      </c>
      <c r="G25" s="1">
        <v>4</v>
      </c>
      <c r="H25" s="1">
        <v>870</v>
      </c>
      <c r="I25" s="1">
        <v>470</v>
      </c>
      <c r="J25" s="1">
        <v>9</v>
      </c>
      <c r="K25" s="1">
        <v>36</v>
      </c>
      <c r="L25" s="1">
        <v>50</v>
      </c>
      <c r="M25" s="1">
        <v>3</v>
      </c>
      <c r="N25" s="1">
        <v>746</v>
      </c>
      <c r="O25" s="1">
        <v>407</v>
      </c>
    </row>
    <row r="26" spans="2:15" ht="30" customHeight="1">
      <c r="B26" s="9" t="s">
        <v>29</v>
      </c>
      <c r="C26" s="6"/>
      <c r="D26" s="10">
        <v>9</v>
      </c>
      <c r="E26" s="1">
        <v>29</v>
      </c>
      <c r="F26" s="1">
        <v>43</v>
      </c>
      <c r="G26" s="1">
        <v>3</v>
      </c>
      <c r="H26" s="1">
        <v>596</v>
      </c>
      <c r="I26" s="1">
        <v>290</v>
      </c>
      <c r="J26" s="1">
        <v>4</v>
      </c>
      <c r="K26" s="1">
        <v>15</v>
      </c>
      <c r="L26" s="1">
        <v>24</v>
      </c>
      <c r="M26" s="1">
        <v>1</v>
      </c>
      <c r="N26" s="1">
        <v>337</v>
      </c>
      <c r="O26" s="1">
        <v>163</v>
      </c>
    </row>
    <row r="27" spans="2:15" ht="15" customHeight="1">
      <c r="B27" s="9" t="s">
        <v>30</v>
      </c>
      <c r="C27" s="6"/>
      <c r="D27" s="10">
        <v>12</v>
      </c>
      <c r="E27" s="1">
        <v>26</v>
      </c>
      <c r="F27" s="1">
        <v>31</v>
      </c>
      <c r="G27" s="12" t="s">
        <v>65</v>
      </c>
      <c r="H27" s="1">
        <v>318</v>
      </c>
      <c r="I27" s="1">
        <v>161</v>
      </c>
      <c r="J27" s="12" t="s">
        <v>65</v>
      </c>
      <c r="K27" s="12" t="s">
        <v>65</v>
      </c>
      <c r="L27" s="12" t="s">
        <v>65</v>
      </c>
      <c r="M27" s="12" t="s">
        <v>65</v>
      </c>
      <c r="N27" s="12" t="s">
        <v>65</v>
      </c>
      <c r="O27" s="12" t="s">
        <v>65</v>
      </c>
    </row>
    <row r="28" spans="2:15" ht="14.25">
      <c r="B28" s="9" t="s">
        <v>31</v>
      </c>
      <c r="C28" s="6"/>
      <c r="D28" s="10">
        <v>9</v>
      </c>
      <c r="E28" s="1">
        <v>22</v>
      </c>
      <c r="F28" s="1">
        <v>24</v>
      </c>
      <c r="G28" s="12" t="s">
        <v>65</v>
      </c>
      <c r="H28" s="1">
        <v>429</v>
      </c>
      <c r="I28" s="1">
        <v>195</v>
      </c>
      <c r="J28" s="12" t="s">
        <v>65</v>
      </c>
      <c r="K28" s="12" t="s">
        <v>65</v>
      </c>
      <c r="L28" s="12" t="s">
        <v>66</v>
      </c>
      <c r="M28" s="12" t="s">
        <v>65</v>
      </c>
      <c r="N28" s="12" t="s">
        <v>65</v>
      </c>
      <c r="O28" s="12" t="s">
        <v>65</v>
      </c>
    </row>
    <row r="29" spans="1:15" ht="15" thickBot="1">
      <c r="A29" s="5"/>
      <c r="B29" s="13" t="s">
        <v>32</v>
      </c>
      <c r="C29" s="14"/>
      <c r="D29" s="5">
        <v>6</v>
      </c>
      <c r="E29" s="5">
        <v>17</v>
      </c>
      <c r="F29" s="5">
        <v>22</v>
      </c>
      <c r="G29" s="5">
        <v>3</v>
      </c>
      <c r="H29" s="5">
        <v>327</v>
      </c>
      <c r="I29" s="5">
        <v>178</v>
      </c>
      <c r="J29" s="15" t="s">
        <v>66</v>
      </c>
      <c r="K29" s="15" t="s">
        <v>65</v>
      </c>
      <c r="L29" s="15" t="s">
        <v>66</v>
      </c>
      <c r="M29" s="15" t="s">
        <v>65</v>
      </c>
      <c r="N29" s="15" t="s">
        <v>65</v>
      </c>
      <c r="O29" s="15" t="s">
        <v>65</v>
      </c>
    </row>
  </sheetData>
  <mergeCells count="11">
    <mergeCell ref="N5:O5"/>
    <mergeCell ref="D4:I4"/>
    <mergeCell ref="J4:O4"/>
    <mergeCell ref="J5:J6"/>
    <mergeCell ref="K5:K6"/>
    <mergeCell ref="D5:D6"/>
    <mergeCell ref="E5:E6"/>
    <mergeCell ref="B4:B6"/>
    <mergeCell ref="L5:M5"/>
    <mergeCell ref="F5:G5"/>
    <mergeCell ref="H5:I5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  <ignoredErrors>
    <ignoredError sqref="B8:B11" numberStoredAsText="1"/>
    <ignoredError sqref="D12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4" width="11.875" style="1" customWidth="1"/>
    <col min="15" max="15" width="0.875" style="1" customWidth="1"/>
    <col min="16" max="16" width="13.375" style="1" customWidth="1"/>
    <col min="17" max="17" width="0.875" style="1" customWidth="1"/>
    <col min="18" max="19" width="11.25390625" style="1" customWidth="1"/>
    <col min="20" max="26" width="10.625" style="1" customWidth="1"/>
    <col min="27" max="29" width="11.25390625" style="1" customWidth="1"/>
    <col min="30" max="30" width="4.00390625" style="1" customWidth="1"/>
    <col min="31" max="16384" width="8.625" style="1" customWidth="1"/>
  </cols>
  <sheetData>
    <row r="1" spans="1:29" ht="15" customHeight="1" thickBot="1">
      <c r="A1" s="5"/>
      <c r="B1" s="5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 customHeight="1">
      <c r="B2" s="24" t="s">
        <v>4</v>
      </c>
      <c r="C2" s="6"/>
      <c r="D2" s="21" t="s">
        <v>67</v>
      </c>
      <c r="E2" s="22"/>
      <c r="F2" s="22"/>
      <c r="G2" s="22"/>
      <c r="H2" s="22"/>
      <c r="I2" s="22"/>
      <c r="J2" s="22"/>
      <c r="K2" s="22"/>
      <c r="L2" s="22"/>
      <c r="M2" s="22"/>
      <c r="N2" s="22"/>
      <c r="P2" s="24" t="s">
        <v>4</v>
      </c>
      <c r="Q2" s="6"/>
      <c r="R2" s="34" t="s">
        <v>63</v>
      </c>
      <c r="S2" s="35"/>
      <c r="T2" s="35"/>
      <c r="U2" s="35"/>
      <c r="V2" s="35"/>
      <c r="W2" s="40"/>
      <c r="X2" s="21" t="s">
        <v>64</v>
      </c>
      <c r="Y2" s="22"/>
      <c r="Z2" s="22"/>
      <c r="AA2" s="22"/>
      <c r="AB2" s="22"/>
      <c r="AC2" s="22"/>
    </row>
    <row r="3" spans="2:39" ht="15" customHeight="1">
      <c r="B3" s="38"/>
      <c r="C3" s="6"/>
      <c r="D3" s="27" t="s">
        <v>50</v>
      </c>
      <c r="E3" s="30"/>
      <c r="F3" s="29"/>
      <c r="G3" s="27" t="s">
        <v>59</v>
      </c>
      <c r="H3" s="29"/>
      <c r="I3" s="27" t="s">
        <v>60</v>
      </c>
      <c r="J3" s="29"/>
      <c r="K3" s="27" t="s">
        <v>61</v>
      </c>
      <c r="L3" s="29"/>
      <c r="M3" s="27" t="s">
        <v>62</v>
      </c>
      <c r="N3" s="30"/>
      <c r="P3" s="38"/>
      <c r="Q3" s="6"/>
      <c r="R3" s="43" t="s">
        <v>37</v>
      </c>
      <c r="S3" s="43" t="s">
        <v>38</v>
      </c>
      <c r="T3" s="27" t="s">
        <v>36</v>
      </c>
      <c r="U3" s="29"/>
      <c r="V3" s="27" t="s">
        <v>34</v>
      </c>
      <c r="W3" s="29"/>
      <c r="X3" s="27" t="s">
        <v>50</v>
      </c>
      <c r="Y3" s="30"/>
      <c r="Z3" s="29"/>
      <c r="AA3" s="43" t="s">
        <v>39</v>
      </c>
      <c r="AB3" s="43" t="s">
        <v>40</v>
      </c>
      <c r="AC3" s="41" t="s">
        <v>41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5" customHeight="1">
      <c r="A4" s="7"/>
      <c r="B4" s="39"/>
      <c r="C4" s="8"/>
      <c r="D4" s="17" t="s">
        <v>7</v>
      </c>
      <c r="E4" s="17" t="s">
        <v>9</v>
      </c>
      <c r="F4" s="17" t="s">
        <v>10</v>
      </c>
      <c r="G4" s="17" t="s">
        <v>7</v>
      </c>
      <c r="H4" s="17" t="s">
        <v>8</v>
      </c>
      <c r="I4" s="17" t="s">
        <v>7</v>
      </c>
      <c r="J4" s="17" t="s">
        <v>8</v>
      </c>
      <c r="K4" s="17" t="s">
        <v>7</v>
      </c>
      <c r="L4" s="17" t="s">
        <v>8</v>
      </c>
      <c r="M4" s="17" t="s">
        <v>7</v>
      </c>
      <c r="N4" s="17" t="s">
        <v>8</v>
      </c>
      <c r="O4" s="7"/>
      <c r="P4" s="39"/>
      <c r="Q4" s="8"/>
      <c r="R4" s="37"/>
      <c r="S4" s="37"/>
      <c r="T4" s="16" t="s">
        <v>7</v>
      </c>
      <c r="U4" s="17" t="s">
        <v>8</v>
      </c>
      <c r="V4" s="23" t="s">
        <v>35</v>
      </c>
      <c r="W4" s="17" t="s">
        <v>8</v>
      </c>
      <c r="X4" s="16" t="s">
        <v>7</v>
      </c>
      <c r="Y4" s="16" t="s">
        <v>9</v>
      </c>
      <c r="Z4" s="16" t="s">
        <v>10</v>
      </c>
      <c r="AA4" s="37"/>
      <c r="AB4" s="37"/>
      <c r="AC4" s="42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ht="30" customHeight="1">
      <c r="B5" s="9" t="s">
        <v>45</v>
      </c>
      <c r="C5" s="6"/>
      <c r="D5" s="10">
        <v>1308</v>
      </c>
      <c r="E5" s="1">
        <v>84</v>
      </c>
      <c r="F5" s="1">
        <v>1224</v>
      </c>
      <c r="G5" s="1">
        <v>145</v>
      </c>
      <c r="H5" s="1">
        <v>70</v>
      </c>
      <c r="I5" s="1">
        <v>23</v>
      </c>
      <c r="J5" s="12" t="s">
        <v>11</v>
      </c>
      <c r="K5" s="1">
        <v>1110</v>
      </c>
      <c r="L5" s="1">
        <v>12</v>
      </c>
      <c r="M5" s="1">
        <v>22</v>
      </c>
      <c r="N5" s="12">
        <v>1</v>
      </c>
      <c r="P5" s="9" t="s">
        <v>45</v>
      </c>
      <c r="Q5" s="6"/>
      <c r="R5" s="18" t="s">
        <v>11</v>
      </c>
      <c r="S5" s="12">
        <v>1</v>
      </c>
      <c r="T5" s="1">
        <v>7</v>
      </c>
      <c r="U5" s="1">
        <v>1</v>
      </c>
      <c r="V5" s="12" t="s">
        <v>11</v>
      </c>
      <c r="W5" s="12" t="s">
        <v>11</v>
      </c>
      <c r="X5" s="1">
        <v>305</v>
      </c>
      <c r="Y5" s="1">
        <v>172</v>
      </c>
      <c r="Z5" s="1">
        <v>133</v>
      </c>
      <c r="AA5" s="1">
        <v>123</v>
      </c>
      <c r="AB5" s="1">
        <v>3</v>
      </c>
      <c r="AC5" s="1">
        <v>179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 customHeight="1">
      <c r="B6" s="11" t="s">
        <v>54</v>
      </c>
      <c r="C6" s="6"/>
      <c r="D6" s="10">
        <v>1315</v>
      </c>
      <c r="E6" s="1">
        <v>78</v>
      </c>
      <c r="F6" s="1">
        <v>1237</v>
      </c>
      <c r="G6" s="1">
        <v>142</v>
      </c>
      <c r="H6" s="1">
        <v>64</v>
      </c>
      <c r="I6" s="1">
        <v>30</v>
      </c>
      <c r="J6" s="12" t="s">
        <v>11</v>
      </c>
      <c r="K6" s="1">
        <v>1104</v>
      </c>
      <c r="L6" s="1">
        <v>12</v>
      </c>
      <c r="M6" s="1">
        <v>28</v>
      </c>
      <c r="N6" s="12" t="s">
        <v>11</v>
      </c>
      <c r="P6" s="11" t="s">
        <v>54</v>
      </c>
      <c r="Q6" s="6"/>
      <c r="R6" s="18">
        <v>1</v>
      </c>
      <c r="S6" s="12">
        <v>1</v>
      </c>
      <c r="T6" s="1">
        <v>9</v>
      </c>
      <c r="U6" s="1">
        <v>2</v>
      </c>
      <c r="V6" s="12" t="s">
        <v>11</v>
      </c>
      <c r="W6" s="12" t="s">
        <v>11</v>
      </c>
      <c r="X6" s="1">
        <v>299</v>
      </c>
      <c r="Y6" s="1">
        <v>165</v>
      </c>
      <c r="Z6" s="1">
        <v>134</v>
      </c>
      <c r="AA6" s="1">
        <v>117</v>
      </c>
      <c r="AB6" s="1">
        <v>3</v>
      </c>
      <c r="AC6" s="1">
        <v>179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15" customHeight="1">
      <c r="B7" s="11" t="s">
        <v>55</v>
      </c>
      <c r="C7" s="6"/>
      <c r="D7" s="10">
        <v>1298</v>
      </c>
      <c r="E7" s="1">
        <v>88</v>
      </c>
      <c r="F7" s="1">
        <v>1210</v>
      </c>
      <c r="G7" s="1">
        <v>140</v>
      </c>
      <c r="H7" s="1">
        <v>64</v>
      </c>
      <c r="I7" s="1">
        <v>27</v>
      </c>
      <c r="J7" s="12">
        <v>1</v>
      </c>
      <c r="K7" s="1">
        <v>1092</v>
      </c>
      <c r="L7" s="1">
        <v>18</v>
      </c>
      <c r="M7" s="1">
        <v>29</v>
      </c>
      <c r="N7" s="12">
        <v>3</v>
      </c>
      <c r="P7" s="11" t="s">
        <v>55</v>
      </c>
      <c r="Q7" s="6"/>
      <c r="R7" s="12">
        <v>1</v>
      </c>
      <c r="S7" s="12" t="s">
        <v>11</v>
      </c>
      <c r="T7" s="1">
        <v>9</v>
      </c>
      <c r="U7" s="1">
        <v>2</v>
      </c>
      <c r="V7" s="12" t="s">
        <v>11</v>
      </c>
      <c r="W7" s="12" t="s">
        <v>11</v>
      </c>
      <c r="X7" s="1">
        <v>301</v>
      </c>
      <c r="Y7" s="1">
        <v>162</v>
      </c>
      <c r="Z7" s="1">
        <v>139</v>
      </c>
      <c r="AA7" s="1">
        <v>125</v>
      </c>
      <c r="AB7" s="1">
        <v>2</v>
      </c>
      <c r="AC7" s="1">
        <v>174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 customHeight="1">
      <c r="B8" s="11" t="s">
        <v>56</v>
      </c>
      <c r="C8" s="6"/>
      <c r="D8" s="10">
        <v>1292</v>
      </c>
      <c r="E8" s="1">
        <v>78</v>
      </c>
      <c r="F8" s="1">
        <v>1214</v>
      </c>
      <c r="G8" s="1">
        <v>140</v>
      </c>
      <c r="H8" s="1">
        <v>62</v>
      </c>
      <c r="I8" s="1">
        <v>40</v>
      </c>
      <c r="J8" s="12">
        <v>4</v>
      </c>
      <c r="K8" s="1">
        <v>1066</v>
      </c>
      <c r="L8" s="1">
        <v>11</v>
      </c>
      <c r="M8" s="1">
        <v>35</v>
      </c>
      <c r="N8" s="12" t="s">
        <v>11</v>
      </c>
      <c r="P8" s="11" t="s">
        <v>56</v>
      </c>
      <c r="Q8" s="6"/>
      <c r="R8" s="12">
        <v>1</v>
      </c>
      <c r="S8" s="12" t="s">
        <v>11</v>
      </c>
      <c r="T8" s="1">
        <v>10</v>
      </c>
      <c r="U8" s="1">
        <v>1</v>
      </c>
      <c r="V8" s="12">
        <v>14</v>
      </c>
      <c r="W8" s="12">
        <v>4</v>
      </c>
      <c r="X8" s="1">
        <v>313</v>
      </c>
      <c r="Y8" s="1">
        <v>172</v>
      </c>
      <c r="Z8" s="1">
        <v>141</v>
      </c>
      <c r="AA8" s="1">
        <v>128</v>
      </c>
      <c r="AB8" s="1">
        <v>2</v>
      </c>
      <c r="AC8" s="1">
        <v>183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30" customHeight="1">
      <c r="B9" s="11" t="s">
        <v>57</v>
      </c>
      <c r="C9" s="6"/>
      <c r="D9" s="10">
        <f aca="true" t="shared" si="0" ref="D9:M9">SUM(D10:D12)</f>
        <v>1269</v>
      </c>
      <c r="E9" s="10">
        <f t="shared" si="0"/>
        <v>76</v>
      </c>
      <c r="F9" s="10">
        <f t="shared" si="0"/>
        <v>1193</v>
      </c>
      <c r="G9" s="10">
        <f t="shared" si="0"/>
        <v>139</v>
      </c>
      <c r="H9" s="10">
        <f t="shared" si="0"/>
        <v>61</v>
      </c>
      <c r="I9" s="10">
        <f t="shared" si="0"/>
        <v>30</v>
      </c>
      <c r="J9" s="10">
        <f t="shared" si="0"/>
        <v>3</v>
      </c>
      <c r="K9" s="10">
        <f t="shared" si="0"/>
        <v>1067</v>
      </c>
      <c r="L9" s="10">
        <f t="shared" si="0"/>
        <v>11</v>
      </c>
      <c r="M9" s="10">
        <f t="shared" si="0"/>
        <v>24</v>
      </c>
      <c r="N9" s="12" t="s">
        <v>11</v>
      </c>
      <c r="P9" s="11" t="s">
        <v>57</v>
      </c>
      <c r="Q9" s="6"/>
      <c r="R9" s="18">
        <f>SUM(R10:R12)</f>
        <v>2</v>
      </c>
      <c r="S9" s="12" t="s">
        <v>11</v>
      </c>
      <c r="T9" s="10">
        <f aca="true" t="shared" si="1" ref="T9:AC9">SUM(T10:T12)</f>
        <v>7</v>
      </c>
      <c r="U9" s="10">
        <f t="shared" si="1"/>
        <v>1</v>
      </c>
      <c r="V9" s="10">
        <f t="shared" si="1"/>
        <v>15</v>
      </c>
      <c r="W9" s="10">
        <f t="shared" si="1"/>
        <v>5</v>
      </c>
      <c r="X9" s="10">
        <f t="shared" si="1"/>
        <v>314</v>
      </c>
      <c r="Y9" s="10">
        <f t="shared" si="1"/>
        <v>173</v>
      </c>
      <c r="Z9" s="10">
        <f t="shared" si="1"/>
        <v>141</v>
      </c>
      <c r="AA9" s="10">
        <f t="shared" si="1"/>
        <v>127</v>
      </c>
      <c r="AB9" s="10">
        <f t="shared" si="1"/>
        <v>3</v>
      </c>
      <c r="AC9" s="10">
        <f t="shared" si="1"/>
        <v>184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30" customHeight="1">
      <c r="B10" s="9" t="s">
        <v>13</v>
      </c>
      <c r="C10" s="6"/>
      <c r="D10" s="10">
        <f>SUM(G10,I10,K10,M10,R10,S10,T10)</f>
        <v>8</v>
      </c>
      <c r="E10" s="12">
        <v>1</v>
      </c>
      <c r="F10" s="1">
        <v>7</v>
      </c>
      <c r="G10" s="12" t="s">
        <v>65</v>
      </c>
      <c r="H10" s="12" t="s">
        <v>66</v>
      </c>
      <c r="I10" s="1">
        <v>1</v>
      </c>
      <c r="J10" s="12" t="s">
        <v>66</v>
      </c>
      <c r="K10" s="1">
        <v>7</v>
      </c>
      <c r="L10" s="12">
        <v>1</v>
      </c>
      <c r="M10" s="12" t="s">
        <v>66</v>
      </c>
      <c r="N10" s="12" t="s">
        <v>66</v>
      </c>
      <c r="P10" s="9" t="s">
        <v>13</v>
      </c>
      <c r="Q10" s="6"/>
      <c r="R10" s="18" t="s">
        <v>65</v>
      </c>
      <c r="S10" s="12" t="s">
        <v>66</v>
      </c>
      <c r="T10" s="12" t="s">
        <v>66</v>
      </c>
      <c r="U10" s="12" t="s">
        <v>66</v>
      </c>
      <c r="V10" s="12" t="s">
        <v>66</v>
      </c>
      <c r="W10" s="12" t="s">
        <v>66</v>
      </c>
      <c r="X10" s="1">
        <v>2</v>
      </c>
      <c r="Y10" s="12" t="s">
        <v>66</v>
      </c>
      <c r="Z10" s="1">
        <v>2</v>
      </c>
      <c r="AA10" s="1">
        <v>2</v>
      </c>
      <c r="AB10" s="12" t="s">
        <v>66</v>
      </c>
      <c r="AC10" s="12" t="s">
        <v>66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 customHeight="1">
      <c r="B11" s="9" t="s">
        <v>14</v>
      </c>
      <c r="C11" s="6"/>
      <c r="D11" s="10">
        <f>SUM(G11,I11,K11,M11,R11,S11,T11)</f>
        <v>204</v>
      </c>
      <c r="E11" s="1">
        <v>9</v>
      </c>
      <c r="F11" s="1">
        <v>195</v>
      </c>
      <c r="G11" s="1">
        <v>19</v>
      </c>
      <c r="H11" s="1">
        <v>8</v>
      </c>
      <c r="I11" s="1">
        <v>1</v>
      </c>
      <c r="J11" s="12" t="s">
        <v>66</v>
      </c>
      <c r="K11" s="1">
        <v>177</v>
      </c>
      <c r="L11" s="12">
        <v>1</v>
      </c>
      <c r="M11" s="12">
        <v>3</v>
      </c>
      <c r="N11" s="12" t="s">
        <v>66</v>
      </c>
      <c r="P11" s="9" t="s">
        <v>14</v>
      </c>
      <c r="Q11" s="6"/>
      <c r="R11" s="18">
        <v>1</v>
      </c>
      <c r="S11" s="12" t="s">
        <v>66</v>
      </c>
      <c r="T11" s="1">
        <v>3</v>
      </c>
      <c r="U11" s="12" t="s">
        <v>66</v>
      </c>
      <c r="V11" s="12">
        <v>2</v>
      </c>
      <c r="W11" s="12">
        <v>1</v>
      </c>
      <c r="X11" s="1">
        <v>12</v>
      </c>
      <c r="Y11" s="12" t="s">
        <v>66</v>
      </c>
      <c r="Z11" s="1">
        <v>12</v>
      </c>
      <c r="AA11" s="1">
        <v>1</v>
      </c>
      <c r="AB11" s="1">
        <v>2</v>
      </c>
      <c r="AC11" s="1">
        <v>9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 customHeight="1" thickBot="1">
      <c r="A12" s="5"/>
      <c r="B12" s="9" t="s">
        <v>16</v>
      </c>
      <c r="C12" s="6"/>
      <c r="D12" s="10">
        <f>SUM(G12,I12,K12,M12,R12,S12,T12)</f>
        <v>1057</v>
      </c>
      <c r="E12" s="1">
        <v>66</v>
      </c>
      <c r="F12" s="1">
        <v>991</v>
      </c>
      <c r="G12" s="1">
        <v>120</v>
      </c>
      <c r="H12" s="1">
        <v>53</v>
      </c>
      <c r="I12" s="1">
        <v>28</v>
      </c>
      <c r="J12" s="12">
        <v>3</v>
      </c>
      <c r="K12" s="1">
        <v>883</v>
      </c>
      <c r="L12" s="1">
        <v>9</v>
      </c>
      <c r="M12" s="1">
        <v>21</v>
      </c>
      <c r="N12" s="12" t="s">
        <v>66</v>
      </c>
      <c r="O12" s="5"/>
      <c r="P12" s="13" t="s">
        <v>16</v>
      </c>
      <c r="Q12" s="6"/>
      <c r="R12" s="18">
        <v>1</v>
      </c>
      <c r="S12" s="12" t="s">
        <v>66</v>
      </c>
      <c r="T12" s="1">
        <v>4</v>
      </c>
      <c r="U12" s="1">
        <v>1</v>
      </c>
      <c r="V12" s="1">
        <v>13</v>
      </c>
      <c r="W12" s="1">
        <v>4</v>
      </c>
      <c r="X12" s="1">
        <v>300</v>
      </c>
      <c r="Y12" s="1">
        <v>173</v>
      </c>
      <c r="Z12" s="1">
        <v>127</v>
      </c>
      <c r="AA12" s="1">
        <v>124</v>
      </c>
      <c r="AB12" s="12">
        <v>1</v>
      </c>
      <c r="AC12" s="1">
        <v>175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10" t="s">
        <v>58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30:39" ht="15" customHeight="1"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30:39" ht="15" customHeight="1"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29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6">
    <mergeCell ref="M3:N3"/>
    <mergeCell ref="AC3:AC4"/>
    <mergeCell ref="AB3:AB4"/>
    <mergeCell ref="AA3:AA4"/>
    <mergeCell ref="S3:S4"/>
    <mergeCell ref="R3:R4"/>
    <mergeCell ref="B2:B4"/>
    <mergeCell ref="P2:P4"/>
    <mergeCell ref="R2:W2"/>
    <mergeCell ref="X3:Z3"/>
    <mergeCell ref="V3:W3"/>
    <mergeCell ref="T3:U3"/>
    <mergeCell ref="D3:F3"/>
    <mergeCell ref="G3:H3"/>
    <mergeCell ref="I3:J3"/>
    <mergeCell ref="K3:L3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9 P6:P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2002-02-28T06:49:46Z</cp:lastPrinted>
  <dcterms:modified xsi:type="dcterms:W3CDTF">2013-06-11T06:35:33Z</dcterms:modified>
  <cp:category/>
  <cp:version/>
  <cp:contentType/>
  <cp:contentStatus/>
</cp:coreProperties>
</file>