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</sheets>
  <definedNames>
    <definedName name="_xlnm.Print_Area" localSheetId="0">'Sheet1'!$A$1:$O$21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<sst xmlns="http://schemas.openxmlformats.org/spreadsheetml/2006/main" count="50" uniqueCount="43">
  <si>
    <t>死    傷    者    数</t>
  </si>
  <si>
    <t>警察署</t>
  </si>
  <si>
    <t>事故件数</t>
  </si>
  <si>
    <t>計</t>
  </si>
  <si>
    <t>死者</t>
  </si>
  <si>
    <t>負傷者</t>
  </si>
  <si>
    <t>口之津</t>
  </si>
  <si>
    <t>小浜</t>
  </si>
  <si>
    <t>大村</t>
  </si>
  <si>
    <t>川棚</t>
  </si>
  <si>
    <t>早岐</t>
  </si>
  <si>
    <t>佐世保</t>
  </si>
  <si>
    <t>長崎</t>
  </si>
  <si>
    <t>相浦</t>
  </si>
  <si>
    <t>大浦</t>
  </si>
  <si>
    <t>江迎</t>
  </si>
  <si>
    <t>稲佐</t>
  </si>
  <si>
    <t>松浦</t>
  </si>
  <si>
    <t>浦上</t>
  </si>
  <si>
    <t>平戸</t>
  </si>
  <si>
    <t>東長崎</t>
  </si>
  <si>
    <t>福江</t>
  </si>
  <si>
    <t>時津</t>
  </si>
  <si>
    <t>有川</t>
  </si>
  <si>
    <t>大瀬戸</t>
  </si>
  <si>
    <t>壱岐</t>
  </si>
  <si>
    <t>諫早</t>
  </si>
  <si>
    <t>厳原</t>
  </si>
  <si>
    <t>国見</t>
  </si>
  <si>
    <t>上県</t>
  </si>
  <si>
    <t>島原</t>
  </si>
  <si>
    <t>高速隊</t>
  </si>
  <si>
    <t xml:space="preserve">     9</t>
  </si>
  <si>
    <t xml:space="preserve">    10</t>
  </si>
  <si>
    <t xml:space="preserve">         ２６５     警  察  署  別  交  通  事  故</t>
  </si>
  <si>
    <t xml:space="preserve">    11</t>
  </si>
  <si>
    <t>警察署</t>
  </si>
  <si>
    <t>（ 平 成 12年 ）</t>
  </si>
  <si>
    <t>平成8年</t>
  </si>
  <si>
    <t xml:space="preserve">    12</t>
  </si>
  <si>
    <t xml:space="preserve"> 資料  県警察本部交通企画課「交通白書」</t>
  </si>
  <si>
    <t xml:space="preserve">     単位：件、人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</si>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</sst>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Font="1" applyFill="1" applyBorder="1" applyAlignment="1">
      <alignment/>
    </xf>
    <xf numFmtId="181" fontId="6" fillId="0" borderId="0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distributed" vertical="center"/>
    </xf>
    <xf numFmtId="181" fontId="6" fillId="0" borderId="4" xfId="16" applyFont="1" applyFill="1" applyBorder="1" applyAlignment="1">
      <alignment horizontal="centerContinuous"/>
    </xf>
    <xf numFmtId="181" fontId="6" fillId="0" borderId="5" xfId="16" applyFont="1" applyFill="1" applyBorder="1" applyAlignment="1">
      <alignment/>
    </xf>
    <xf numFmtId="181" fontId="6" fillId="0" borderId="6" xfId="16" applyFont="1" applyFill="1" applyBorder="1" applyAlignment="1">
      <alignment horizontal="distributed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center" vertical="center"/>
    </xf>
    <xf numFmtId="181" fontId="6" fillId="0" borderId="0" xfId="16" applyFont="1" applyFill="1" applyBorder="1" applyAlignment="1">
      <alignment horizontal="distributed"/>
    </xf>
    <xf numFmtId="181" fontId="6" fillId="0" borderId="8" xfId="16" applyFont="1" applyFill="1" applyBorder="1" applyAlignment="1">
      <alignment/>
    </xf>
    <xf numFmtId="181" fontId="6" fillId="0" borderId="0" xfId="16" applyFont="1" applyFill="1" applyAlignment="1" quotePrefix="1">
      <alignment horizontal="center"/>
    </xf>
    <xf numFmtId="181" fontId="6" fillId="0" borderId="0" xfId="16" applyFont="1" applyFill="1" applyBorder="1" applyAlignment="1" quotePrefix="1">
      <alignment horizontal="center"/>
    </xf>
    <xf numFmtId="181" fontId="6" fillId="0" borderId="0" xfId="16" applyFont="1" applyFill="1" applyBorder="1" applyAlignment="1">
      <alignment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9" xfId="16" applyFont="1" applyFill="1" applyBorder="1" applyAlignment="1">
      <alignment/>
    </xf>
    <xf numFmtId="181" fontId="6" fillId="0" borderId="10" xfId="16" applyFont="1" applyFill="1" applyBorder="1" applyAlignment="1">
      <alignment/>
    </xf>
    <xf numFmtId="181" fontId="6" fillId="0" borderId="11" xfId="16" applyFont="1" applyFill="1" applyBorder="1" applyAlignment="1">
      <alignment/>
    </xf>
    <xf numFmtId="181" fontId="6" fillId="0" borderId="7" xfId="16" applyFont="1" applyFill="1" applyBorder="1" applyAlignment="1">
      <alignment horizontal="center" vertical="center"/>
    </xf>
    <xf numFmtId="181" fontId="6" fillId="0" borderId="7" xfId="16" applyFont="1" applyFill="1" applyBorder="1" applyAlignment="1">
      <alignment horizontal="distributed" vertical="center" wrapText="1"/>
    </xf>
    <xf numFmtId="181" fontId="6" fillId="0" borderId="12" xfId="16" applyFont="1" applyFill="1" applyBorder="1" applyAlignment="1">
      <alignment horizontal="distributed" vertical="center" wrapText="1"/>
    </xf>
    <xf numFmtId="181" fontId="6" fillId="0" borderId="13" xfId="16" applyFont="1" applyFill="1" applyBorder="1" applyAlignment="1">
      <alignment/>
    </xf>
    <xf numFmtId="181" fontId="6" fillId="0" borderId="14" xfId="16" applyFont="1" applyFill="1" applyBorder="1" applyAlignment="1">
      <alignment/>
    </xf>
    <xf numFmtId="181" fontId="6" fillId="0" borderId="0" xfId="16" applyFont="1" applyFill="1" applyBorder="1" applyAlignment="1">
      <alignment horizontal="center"/>
    </xf>
    <xf numFmtId="181" fontId="6" fillId="0" borderId="2" xfId="16" applyFont="1" applyFill="1" applyBorder="1" applyAlignment="1">
      <alignment horizontal="distributed" vertical="center"/>
    </xf>
    <xf numFmtId="181" fontId="6" fillId="0" borderId="5" xfId="16" applyFont="1" applyFill="1" applyBorder="1" applyAlignment="1">
      <alignment horizontal="distributed" vertical="center"/>
    </xf>
    <xf numFmtId="181" fontId="6" fillId="0" borderId="15" xfId="16" applyFont="1" applyFill="1" applyBorder="1" applyAlignment="1">
      <alignment horizontal="distributed" vertical="center"/>
    </xf>
    <xf numFmtId="181" fontId="6" fillId="0" borderId="16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6" fillId="0" borderId="17" xfId="16" applyFont="1" applyFill="1" applyBorder="1" applyAlignment="1">
      <alignment horizontal="center" vertical="center"/>
    </xf>
    <xf numFmtId="181" fontId="6" fillId="0" borderId="4" xfId="16" applyFont="1" applyFill="1" applyBorder="1" applyAlignment="1">
      <alignment horizontal="center" vertical="center"/>
    </xf>
    <xf numFmtId="181" fontId="6" fillId="0" borderId="12" xfId="16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20.25390625" style="3" customWidth="1"/>
    <col min="3" max="3" width="0.875" style="3" customWidth="1"/>
    <col min="4" max="4" width="13.875" style="3" customWidth="1"/>
    <col min="5" max="5" width="12.875" style="3" customWidth="1"/>
    <col min="6" max="6" width="12.375" style="3" customWidth="1"/>
    <col min="7" max="7" width="11.75390625" style="3" customWidth="1"/>
    <col min="8" max="9" width="0.875" style="3" customWidth="1"/>
    <col min="10" max="10" width="20.25390625" style="3" customWidth="1"/>
    <col min="11" max="11" width="0.875" style="3" customWidth="1"/>
    <col min="12" max="12" width="14.25390625" style="3" customWidth="1"/>
    <col min="13" max="13" width="12.125" style="3" customWidth="1"/>
    <col min="14" max="14" width="11.75390625" style="3" customWidth="1"/>
    <col min="15" max="15" width="11.625" style="3" customWidth="1"/>
    <col min="16" max="16" width="4.00390625" style="3" customWidth="1"/>
    <col min="17" max="17" width="5.75390625" style="3" customWidth="1"/>
    <col min="18" max="18" width="0.875" style="3" customWidth="1"/>
    <col min="19" max="19" width="19.75390625" style="3" customWidth="1"/>
    <col min="20" max="20" width="0.875" style="3" customWidth="1"/>
    <col min="21" max="21" width="14.375" style="3" customWidth="1"/>
    <col min="22" max="23" width="13.75390625" style="3" customWidth="1"/>
    <col min="24" max="24" width="14.375" style="3" customWidth="1"/>
    <col min="25" max="26" width="13.75390625" style="3" customWidth="1"/>
    <col min="27" max="27" width="14.375" style="3" customWidth="1"/>
    <col min="28" max="29" width="13.75390625" style="3" customWidth="1"/>
    <col min="30" max="30" width="4.00390625" style="3" customWidth="1"/>
    <col min="31" max="16384" width="8.625" style="3" customWidth="1"/>
  </cols>
  <sheetData>
    <row r="1" spans="1:29" ht="24">
      <c r="A1" s="1"/>
      <c r="B1" s="2" t="s">
        <v>34</v>
      </c>
      <c r="M1" s="3" t="s">
        <v>37</v>
      </c>
      <c r="Q1" s="4"/>
      <c r="R1" s="5"/>
      <c r="S1" s="6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9.5" customHeight="1" thickBot="1">
      <c r="A2" s="7"/>
      <c r="B2" s="8"/>
      <c r="C2" s="9"/>
      <c r="D2" s="9"/>
      <c r="E2" s="9"/>
      <c r="F2" s="9"/>
      <c r="G2" s="9"/>
      <c r="H2" s="9"/>
      <c r="I2" s="4"/>
      <c r="J2" s="4"/>
      <c r="K2" s="4"/>
      <c r="L2" s="4"/>
      <c r="M2" s="22"/>
      <c r="N2" s="22" t="s">
        <v>41</v>
      </c>
      <c r="O2" s="33"/>
      <c r="Q2" s="4"/>
      <c r="R2" s="5"/>
      <c r="S2" s="38"/>
      <c r="T2" s="4"/>
      <c r="U2" s="38"/>
      <c r="V2" s="39"/>
      <c r="W2" s="39"/>
      <c r="X2" s="38"/>
      <c r="Y2" s="39"/>
      <c r="Z2" s="39"/>
      <c r="AA2" s="38"/>
      <c r="AB2" s="39"/>
      <c r="AC2" s="39"/>
    </row>
    <row r="3" spans="1:29" ht="18.75" customHeight="1">
      <c r="A3" s="11"/>
      <c r="B3" s="34" t="s">
        <v>36</v>
      </c>
      <c r="C3" s="12"/>
      <c r="D3" s="36" t="s">
        <v>2</v>
      </c>
      <c r="E3" s="41" t="s">
        <v>0</v>
      </c>
      <c r="F3" s="42"/>
      <c r="G3" s="42"/>
      <c r="H3" s="13"/>
      <c r="I3" s="4"/>
      <c r="J3" s="4"/>
      <c r="K3" s="4"/>
      <c r="L3" s="4"/>
      <c r="M3" s="4"/>
      <c r="N3" s="4"/>
      <c r="O3" s="4"/>
      <c r="P3" s="4"/>
      <c r="Q3" s="4"/>
      <c r="R3" s="4"/>
      <c r="S3" s="40"/>
      <c r="T3" s="4"/>
      <c r="U3" s="39"/>
      <c r="V3" s="39"/>
      <c r="W3" s="39"/>
      <c r="X3" s="39"/>
      <c r="Y3" s="39"/>
      <c r="Z3" s="39"/>
      <c r="AA3" s="39"/>
      <c r="AB3" s="39"/>
      <c r="AC3" s="39"/>
    </row>
    <row r="4" spans="1:29" ht="37.5" customHeight="1">
      <c r="A4" s="14"/>
      <c r="B4" s="35"/>
      <c r="C4" s="15"/>
      <c r="D4" s="37"/>
      <c r="E4" s="16" t="s">
        <v>3</v>
      </c>
      <c r="F4" s="16" t="s">
        <v>4</v>
      </c>
      <c r="G4" s="43" t="s">
        <v>5</v>
      </c>
      <c r="H4" s="44"/>
      <c r="P4" s="4"/>
      <c r="Q4" s="4"/>
      <c r="R4" s="5"/>
      <c r="S4" s="40"/>
      <c r="T4" s="4"/>
      <c r="U4" s="17"/>
      <c r="V4" s="10"/>
      <c r="W4" s="10"/>
      <c r="X4" s="17"/>
      <c r="Y4" s="10"/>
      <c r="Z4" s="10"/>
      <c r="AA4" s="17"/>
      <c r="AB4" s="10"/>
      <c r="AC4" s="10"/>
    </row>
    <row r="5" spans="2:29" ht="37.5" customHeight="1">
      <c r="B5" s="18" t="s">
        <v>38</v>
      </c>
      <c r="C5" s="19"/>
      <c r="D5" s="4">
        <v>7061</v>
      </c>
      <c r="E5" s="3">
        <v>9133</v>
      </c>
      <c r="F5" s="3">
        <v>99</v>
      </c>
      <c r="G5" s="3">
        <v>9034</v>
      </c>
      <c r="P5" s="4"/>
      <c r="Q5" s="4"/>
      <c r="R5" s="5"/>
      <c r="S5" s="18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29" ht="18.75" customHeight="1">
      <c r="B6" s="20" t="s">
        <v>32</v>
      </c>
      <c r="C6" s="19"/>
      <c r="D6" s="4">
        <v>7258</v>
      </c>
      <c r="E6" s="3">
        <v>9507</v>
      </c>
      <c r="F6" s="3">
        <v>93</v>
      </c>
      <c r="G6" s="3">
        <v>9414</v>
      </c>
      <c r="P6" s="4"/>
      <c r="Q6" s="4"/>
      <c r="R6" s="5"/>
      <c r="S6" s="21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8.75" customHeight="1">
      <c r="B7" s="20" t="s">
        <v>33</v>
      </c>
      <c r="C7" s="19"/>
      <c r="D7" s="4">
        <v>7681</v>
      </c>
      <c r="E7" s="3">
        <v>10036</v>
      </c>
      <c r="F7" s="3">
        <v>92</v>
      </c>
      <c r="G7" s="3">
        <v>9944</v>
      </c>
      <c r="P7" s="4"/>
      <c r="Q7" s="4"/>
      <c r="R7" s="5"/>
      <c r="S7" s="21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8.75" customHeight="1">
      <c r="B8" s="20" t="s">
        <v>35</v>
      </c>
      <c r="C8" s="19"/>
      <c r="D8" s="4">
        <v>7973</v>
      </c>
      <c r="E8" s="3">
        <v>10450</v>
      </c>
      <c r="F8" s="3">
        <v>71</v>
      </c>
      <c r="G8" s="3">
        <v>10379</v>
      </c>
      <c r="P8" s="4"/>
      <c r="Q8" s="4"/>
      <c r="R8" s="5"/>
      <c r="S8" s="21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35.25" customHeight="1">
      <c r="B9" s="20" t="s">
        <v>39</v>
      </c>
      <c r="C9" s="19"/>
      <c r="D9" s="4">
        <f>SUM(D10:D19,D25:D40)</f>
        <v>8387</v>
      </c>
      <c r="E9" s="4">
        <f>SUM(E10:E19,E25:E40)</f>
        <v>11004</v>
      </c>
      <c r="F9" s="4">
        <f>SUM(F10:F19,F25:F40)</f>
        <v>92</v>
      </c>
      <c r="G9" s="4">
        <f>SUM(G10:G19,G25:G40)</f>
        <v>10912</v>
      </c>
      <c r="P9" s="4"/>
      <c r="Q9" s="4"/>
      <c r="R9" s="5"/>
      <c r="S9" s="21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ht="37.5" customHeight="1">
      <c r="B10" s="18" t="s">
        <v>12</v>
      </c>
      <c r="C10" s="19"/>
      <c r="D10" s="4">
        <v>932</v>
      </c>
      <c r="E10" s="3">
        <f aca="true" t="shared" si="0" ref="E10:E18">SUM(F10:G10)</f>
        <v>1120</v>
      </c>
      <c r="F10" s="3">
        <v>5</v>
      </c>
      <c r="G10" s="3">
        <v>1115</v>
      </c>
      <c r="P10" s="4"/>
      <c r="Q10" s="4"/>
      <c r="R10" s="5"/>
      <c r="S10" s="22"/>
      <c r="T10" s="4"/>
      <c r="U10" s="4"/>
      <c r="V10" s="4"/>
      <c r="W10" s="4"/>
      <c r="X10" s="4"/>
      <c r="Y10" s="4"/>
      <c r="Z10" s="23"/>
      <c r="AA10" s="4"/>
      <c r="AB10" s="4"/>
      <c r="AC10" s="4"/>
    </row>
    <row r="11" spans="2:29" ht="18.75" customHeight="1">
      <c r="B11" s="18" t="s">
        <v>14</v>
      </c>
      <c r="C11" s="19"/>
      <c r="D11" s="4">
        <v>463</v>
      </c>
      <c r="E11" s="3">
        <f t="shared" si="0"/>
        <v>601</v>
      </c>
      <c r="F11" s="24">
        <v>3</v>
      </c>
      <c r="G11" s="3">
        <v>598</v>
      </c>
      <c r="P11" s="4"/>
      <c r="Q11" s="4"/>
      <c r="R11" s="5"/>
      <c r="S11" s="22"/>
      <c r="T11" s="4"/>
      <c r="U11" s="4"/>
      <c r="V11" s="4"/>
      <c r="W11" s="4"/>
      <c r="X11" s="23"/>
      <c r="Y11" s="23"/>
      <c r="Z11" s="23"/>
      <c r="AA11" s="4"/>
      <c r="AB11" s="4"/>
      <c r="AC11" s="4"/>
    </row>
    <row r="12" spans="2:29" ht="18.75" customHeight="1">
      <c r="B12" s="18" t="s">
        <v>16</v>
      </c>
      <c r="C12" s="19"/>
      <c r="D12" s="4">
        <v>249</v>
      </c>
      <c r="E12" s="3">
        <f t="shared" si="0"/>
        <v>315</v>
      </c>
      <c r="F12" s="24">
        <v>3</v>
      </c>
      <c r="G12" s="3">
        <v>312</v>
      </c>
      <c r="P12" s="4"/>
      <c r="Q12" s="4"/>
      <c r="R12" s="5"/>
      <c r="S12" s="22"/>
      <c r="T12" s="4"/>
      <c r="U12" s="4"/>
      <c r="V12" s="4"/>
      <c r="W12" s="4"/>
      <c r="X12" s="4"/>
      <c r="Y12" s="4"/>
      <c r="Z12" s="23"/>
      <c r="AA12" s="4"/>
      <c r="AB12" s="4"/>
      <c r="AC12" s="4"/>
    </row>
    <row r="13" spans="2:29" ht="18.75" customHeight="1">
      <c r="B13" s="18" t="s">
        <v>18</v>
      </c>
      <c r="C13" s="19"/>
      <c r="D13" s="4">
        <v>828</v>
      </c>
      <c r="E13" s="3">
        <f t="shared" si="0"/>
        <v>1047</v>
      </c>
      <c r="F13" s="3">
        <v>5</v>
      </c>
      <c r="G13" s="3">
        <v>1042</v>
      </c>
      <c r="P13" s="4"/>
      <c r="Q13" s="4"/>
      <c r="R13" s="5"/>
      <c r="S13" s="22"/>
      <c r="T13" s="4"/>
      <c r="U13" s="4"/>
      <c r="V13" s="4"/>
      <c r="W13" s="4"/>
      <c r="X13" s="4"/>
      <c r="Y13" s="4"/>
      <c r="Z13" s="23"/>
      <c r="AA13" s="4"/>
      <c r="AB13" s="4"/>
      <c r="AC13" s="4"/>
    </row>
    <row r="14" spans="2:29" ht="18.75" customHeight="1">
      <c r="B14" s="18" t="s">
        <v>20</v>
      </c>
      <c r="C14" s="19"/>
      <c r="D14" s="4">
        <v>412</v>
      </c>
      <c r="E14" s="3">
        <f t="shared" si="0"/>
        <v>548</v>
      </c>
      <c r="F14" s="3">
        <v>4</v>
      </c>
      <c r="G14" s="3">
        <v>544</v>
      </c>
      <c r="P14" s="4"/>
      <c r="Q14" s="4"/>
      <c r="R14" s="5"/>
      <c r="S14" s="22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ht="34.5" customHeight="1">
      <c r="B15" s="18" t="s">
        <v>22</v>
      </c>
      <c r="C15" s="19"/>
      <c r="D15" s="4">
        <v>633</v>
      </c>
      <c r="E15" s="3">
        <f t="shared" si="0"/>
        <v>868</v>
      </c>
      <c r="F15" s="3">
        <v>4</v>
      </c>
      <c r="G15" s="3">
        <v>864</v>
      </c>
      <c r="P15" s="4"/>
      <c r="Q15" s="4"/>
      <c r="R15" s="5"/>
      <c r="S15" s="22"/>
      <c r="T15" s="4"/>
      <c r="U15" s="4"/>
      <c r="V15" s="4"/>
      <c r="W15" s="4"/>
      <c r="X15" s="4"/>
      <c r="Y15" s="4"/>
      <c r="Z15" s="23"/>
      <c r="AA15" s="4"/>
      <c r="AB15" s="4"/>
      <c r="AC15" s="4"/>
    </row>
    <row r="16" spans="2:29" ht="18.75" customHeight="1">
      <c r="B16" s="18" t="s">
        <v>24</v>
      </c>
      <c r="C16" s="19"/>
      <c r="D16" s="4">
        <v>144</v>
      </c>
      <c r="E16" s="3">
        <f t="shared" si="0"/>
        <v>215</v>
      </c>
      <c r="F16" s="3">
        <v>4</v>
      </c>
      <c r="G16" s="3">
        <v>211</v>
      </c>
      <c r="P16" s="4"/>
      <c r="Q16" s="4"/>
      <c r="R16" s="5"/>
      <c r="S16" s="22"/>
      <c r="T16" s="4"/>
      <c r="U16" s="4"/>
      <c r="V16" s="4"/>
      <c r="W16" s="4"/>
      <c r="X16" s="4"/>
      <c r="Y16" s="4"/>
      <c r="Z16" s="23"/>
      <c r="AA16" s="4"/>
      <c r="AB16" s="4"/>
      <c r="AC16" s="4"/>
    </row>
    <row r="17" spans="2:29" ht="18.75" customHeight="1">
      <c r="B17" s="18" t="s">
        <v>26</v>
      </c>
      <c r="C17" s="19"/>
      <c r="D17" s="4">
        <v>826</v>
      </c>
      <c r="E17" s="3">
        <f t="shared" si="0"/>
        <v>1086</v>
      </c>
      <c r="F17" s="3">
        <v>9</v>
      </c>
      <c r="G17" s="3">
        <v>1077</v>
      </c>
      <c r="P17" s="4"/>
      <c r="Q17" s="4"/>
      <c r="R17" s="5"/>
      <c r="S17" s="22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8.75" customHeight="1">
      <c r="B18" s="18" t="s">
        <v>28</v>
      </c>
      <c r="C18" s="19"/>
      <c r="D18" s="4">
        <v>174</v>
      </c>
      <c r="E18" s="3">
        <f t="shared" si="0"/>
        <v>235</v>
      </c>
      <c r="F18" s="3">
        <v>4</v>
      </c>
      <c r="G18" s="3">
        <v>231</v>
      </c>
      <c r="P18" s="4"/>
      <c r="Q18" s="4"/>
      <c r="R18" s="5"/>
      <c r="S18" s="22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8.75" customHeight="1">
      <c r="B19" s="18" t="s">
        <v>30</v>
      </c>
      <c r="C19" s="19"/>
      <c r="D19" s="4">
        <v>326</v>
      </c>
      <c r="E19" s="3">
        <f>SUM(F19:G19)</f>
        <v>400</v>
      </c>
      <c r="F19" s="3">
        <v>3</v>
      </c>
      <c r="G19" s="3">
        <v>397</v>
      </c>
      <c r="P19" s="4"/>
      <c r="Q19" s="4"/>
      <c r="R19" s="5"/>
      <c r="S19" s="22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4.25" customHeight="1" thickBot="1">
      <c r="A20" s="9"/>
      <c r="B20" s="9"/>
      <c r="C20" s="25"/>
      <c r="D20" s="9"/>
      <c r="E20" s="9"/>
      <c r="F20" s="9"/>
      <c r="G20" s="9"/>
      <c r="H20" s="9"/>
      <c r="Q20" s="4"/>
      <c r="R20" s="5"/>
      <c r="S20" s="22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5" customHeight="1">
      <c r="A21" s="3" t="s">
        <v>40</v>
      </c>
      <c r="Q21" s="4"/>
      <c r="R21" s="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7:29" ht="22.5" customHeight="1" thickBot="1">
      <c r="Q22" s="4"/>
      <c r="R22" s="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7" ht="20.25" customHeight="1">
      <c r="A23" s="26"/>
      <c r="B23" s="34" t="s">
        <v>1</v>
      </c>
      <c r="C23" s="12"/>
      <c r="D23" s="36" t="s">
        <v>2</v>
      </c>
      <c r="E23" s="41" t="s">
        <v>0</v>
      </c>
      <c r="F23" s="42"/>
      <c r="G23" s="42"/>
    </row>
    <row r="24" spans="1:7" ht="37.5" customHeight="1">
      <c r="A24" s="27"/>
      <c r="B24" s="35"/>
      <c r="C24" s="15"/>
      <c r="D24" s="37"/>
      <c r="E24" s="28" t="s">
        <v>3</v>
      </c>
      <c r="F24" s="29" t="s">
        <v>4</v>
      </c>
      <c r="G24" s="30" t="s">
        <v>5</v>
      </c>
    </row>
    <row r="25" spans="1:7" ht="34.5" customHeight="1">
      <c r="A25" s="31"/>
      <c r="B25" s="18" t="s">
        <v>6</v>
      </c>
      <c r="C25" s="19"/>
      <c r="D25" s="4">
        <v>199</v>
      </c>
      <c r="E25" s="3">
        <f aca="true" t="shared" si="1" ref="E25:E34">SUM(F25:G25)</f>
        <v>275</v>
      </c>
      <c r="F25" s="3">
        <v>9</v>
      </c>
      <c r="G25" s="3">
        <v>266</v>
      </c>
    </row>
    <row r="26" spans="1:7" ht="18.75" customHeight="1">
      <c r="A26" s="31"/>
      <c r="B26" s="18" t="s">
        <v>7</v>
      </c>
      <c r="C26" s="19"/>
      <c r="D26" s="4">
        <v>103</v>
      </c>
      <c r="E26" s="3">
        <f t="shared" si="1"/>
        <v>159</v>
      </c>
      <c r="F26" s="3">
        <v>5</v>
      </c>
      <c r="G26" s="3">
        <v>154</v>
      </c>
    </row>
    <row r="27" spans="1:7" ht="18.75" customHeight="1">
      <c r="A27" s="31"/>
      <c r="B27" s="18" t="s">
        <v>8</v>
      </c>
      <c r="C27" s="19"/>
      <c r="D27" s="4">
        <v>501</v>
      </c>
      <c r="E27" s="3">
        <f t="shared" si="1"/>
        <v>663</v>
      </c>
      <c r="F27" s="3">
        <v>3</v>
      </c>
      <c r="G27" s="3">
        <v>660</v>
      </c>
    </row>
    <row r="28" spans="1:7" ht="18.75" customHeight="1">
      <c r="A28" s="31"/>
      <c r="B28" s="18" t="s">
        <v>9</v>
      </c>
      <c r="C28" s="19"/>
      <c r="D28" s="4">
        <v>219</v>
      </c>
      <c r="E28" s="3">
        <f t="shared" si="1"/>
        <v>301</v>
      </c>
      <c r="F28" s="3">
        <v>2</v>
      </c>
      <c r="G28" s="3">
        <v>299</v>
      </c>
    </row>
    <row r="29" spans="1:7" ht="18.75" customHeight="1">
      <c r="A29" s="31"/>
      <c r="B29" s="18" t="s">
        <v>10</v>
      </c>
      <c r="C29" s="19"/>
      <c r="D29" s="4">
        <v>539</v>
      </c>
      <c r="E29" s="3">
        <f t="shared" si="1"/>
        <v>726</v>
      </c>
      <c r="F29" s="3">
        <v>4</v>
      </c>
      <c r="G29" s="3">
        <v>722</v>
      </c>
    </row>
    <row r="30" spans="1:7" ht="37.5" customHeight="1">
      <c r="A30" s="31"/>
      <c r="B30" s="18" t="s">
        <v>11</v>
      </c>
      <c r="C30" s="19"/>
      <c r="D30" s="4">
        <v>717</v>
      </c>
      <c r="E30" s="3">
        <f t="shared" si="1"/>
        <v>873</v>
      </c>
      <c r="F30" s="3">
        <v>5</v>
      </c>
      <c r="G30" s="3">
        <v>868</v>
      </c>
    </row>
    <row r="31" spans="1:7" ht="18.75" customHeight="1">
      <c r="A31" s="31"/>
      <c r="B31" s="18" t="s">
        <v>13</v>
      </c>
      <c r="C31" s="19"/>
      <c r="D31" s="4">
        <v>353</v>
      </c>
      <c r="E31" s="3">
        <f t="shared" si="1"/>
        <v>513</v>
      </c>
      <c r="F31" s="24">
        <v>6</v>
      </c>
      <c r="G31" s="3">
        <v>507</v>
      </c>
    </row>
    <row r="32" spans="1:7" ht="18.75" customHeight="1">
      <c r="A32" s="31"/>
      <c r="B32" s="18" t="s">
        <v>15</v>
      </c>
      <c r="C32" s="19"/>
      <c r="D32" s="4">
        <v>237</v>
      </c>
      <c r="E32" s="3">
        <f t="shared" si="1"/>
        <v>336</v>
      </c>
      <c r="F32" s="24">
        <v>2</v>
      </c>
      <c r="G32" s="3">
        <v>334</v>
      </c>
    </row>
    <row r="33" spans="1:7" ht="18.75" customHeight="1">
      <c r="A33" s="31"/>
      <c r="B33" s="18" t="s">
        <v>17</v>
      </c>
      <c r="C33" s="19"/>
      <c r="D33" s="4">
        <v>95</v>
      </c>
      <c r="E33" s="3">
        <f t="shared" si="1"/>
        <v>127</v>
      </c>
      <c r="F33" s="24">
        <v>2</v>
      </c>
      <c r="G33" s="3">
        <v>125</v>
      </c>
    </row>
    <row r="34" spans="1:7" ht="18.75" customHeight="1">
      <c r="A34" s="31"/>
      <c r="B34" s="18" t="s">
        <v>19</v>
      </c>
      <c r="C34" s="19"/>
      <c r="D34" s="4">
        <v>86</v>
      </c>
      <c r="E34" s="3">
        <f t="shared" si="1"/>
        <v>114</v>
      </c>
      <c r="F34" s="24" t="s">
        <v>42</v>
      </c>
      <c r="G34" s="3">
        <v>114</v>
      </c>
    </row>
    <row r="35" spans="1:7" ht="37.5" customHeight="1">
      <c r="A35" s="31"/>
      <c r="B35" s="18" t="s">
        <v>21</v>
      </c>
      <c r="C35" s="19"/>
      <c r="D35" s="4">
        <v>69</v>
      </c>
      <c r="E35" s="3">
        <f aca="true" t="shared" si="2" ref="E35:E40">SUM(F35:G35)</f>
        <v>85</v>
      </c>
      <c r="F35" s="24">
        <v>2</v>
      </c>
      <c r="G35" s="3">
        <v>83</v>
      </c>
    </row>
    <row r="36" spans="1:7" ht="18.75" customHeight="1">
      <c r="A36" s="31"/>
      <c r="B36" s="18" t="s">
        <v>23</v>
      </c>
      <c r="C36" s="19"/>
      <c r="D36" s="4">
        <v>60</v>
      </c>
      <c r="E36" s="3">
        <f t="shared" si="2"/>
        <v>75</v>
      </c>
      <c r="F36" s="24" t="s">
        <v>42</v>
      </c>
      <c r="G36" s="3">
        <v>75</v>
      </c>
    </row>
    <row r="37" spans="1:7" ht="18.75" customHeight="1">
      <c r="A37" s="31"/>
      <c r="B37" s="18" t="s">
        <v>25</v>
      </c>
      <c r="C37" s="19"/>
      <c r="D37" s="4">
        <v>76</v>
      </c>
      <c r="E37" s="3">
        <f t="shared" si="2"/>
        <v>101</v>
      </c>
      <c r="F37" s="3">
        <v>2</v>
      </c>
      <c r="G37" s="3">
        <v>99</v>
      </c>
    </row>
    <row r="38" spans="1:7" ht="18.75" customHeight="1">
      <c r="A38" s="31"/>
      <c r="B38" s="18" t="s">
        <v>27</v>
      </c>
      <c r="C38" s="19"/>
      <c r="D38" s="4">
        <v>65</v>
      </c>
      <c r="E38" s="3">
        <f t="shared" si="2"/>
        <v>96</v>
      </c>
      <c r="F38" s="24">
        <v>2</v>
      </c>
      <c r="G38" s="3">
        <v>94</v>
      </c>
    </row>
    <row r="39" spans="1:7" ht="18.75" customHeight="1">
      <c r="A39" s="31"/>
      <c r="B39" s="18" t="s">
        <v>29</v>
      </c>
      <c r="C39" s="19"/>
      <c r="D39" s="4">
        <v>23</v>
      </c>
      <c r="E39" s="3">
        <f t="shared" si="2"/>
        <v>32</v>
      </c>
      <c r="F39" s="24" t="s">
        <v>42</v>
      </c>
      <c r="G39" s="3">
        <v>32</v>
      </c>
    </row>
    <row r="40" spans="1:7" ht="18.75" customHeight="1">
      <c r="A40" s="31"/>
      <c r="B40" s="18" t="s">
        <v>31</v>
      </c>
      <c r="C40" s="19"/>
      <c r="D40" s="4">
        <v>58</v>
      </c>
      <c r="E40" s="3">
        <f t="shared" si="2"/>
        <v>93</v>
      </c>
      <c r="F40" s="24">
        <v>4</v>
      </c>
      <c r="G40" s="3">
        <v>89</v>
      </c>
    </row>
    <row r="41" spans="1:7" ht="18.75" customHeight="1" thickBot="1">
      <c r="A41" s="32"/>
      <c r="B41" s="9"/>
      <c r="C41" s="25"/>
      <c r="D41" s="9"/>
      <c r="E41" s="9"/>
      <c r="F41" s="9"/>
      <c r="G41" s="9"/>
    </row>
    <row r="42" ht="18.75" customHeight="1"/>
    <row r="43" ht="14.25">
      <c r="Q43" s="4"/>
    </row>
  </sheetData>
  <mergeCells count="11">
    <mergeCell ref="AA2:AC3"/>
    <mergeCell ref="S2:S4"/>
    <mergeCell ref="E23:G23"/>
    <mergeCell ref="G4:H4"/>
    <mergeCell ref="E3:G3"/>
    <mergeCell ref="X2:Z3"/>
    <mergeCell ref="U2:W3"/>
    <mergeCell ref="B3:B4"/>
    <mergeCell ref="B23:B24"/>
    <mergeCell ref="D3:D4"/>
    <mergeCell ref="D23:D24"/>
  </mergeCells>
  <printOptions/>
  <pageMargins left="0.66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6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2002-03-16T12:36:31Z</cp:lastPrinted>
  <dcterms:created xsi:type="dcterms:W3CDTF">1999-12-20T00:38:11Z</dcterms:created>
  <dcterms:modified xsi:type="dcterms:W3CDTF">2013-06-11T06:15:27Z</dcterms:modified>
  <cp:category/>
  <cp:version/>
  <cp:contentType/>
  <cp:contentStatus/>
</cp:coreProperties>
</file>