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4730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<sst xmlns="http://schemas.openxmlformats.org/spreadsheetml/2006/main" count="41" uniqueCount="29">
  <si>
    <t>年齢</t>
  </si>
  <si>
    <t>総   数</t>
  </si>
  <si>
    <t>死   者</t>
  </si>
  <si>
    <t>負傷者</t>
  </si>
  <si>
    <t>計</t>
  </si>
  <si>
    <t xml:space="preserve">     9</t>
  </si>
  <si>
    <t xml:space="preserve">   6  歳  未  満</t>
  </si>
  <si>
    <t xml:space="preserve">   6   ～   12歳</t>
  </si>
  <si>
    <t xml:space="preserve">  13   ～   15歳</t>
  </si>
  <si>
    <t xml:space="preserve">  16   ～   19歳</t>
  </si>
  <si>
    <t xml:space="preserve">  20   ～   24歳</t>
  </si>
  <si>
    <t xml:space="preserve">  25   ～   29歳</t>
  </si>
  <si>
    <t xml:space="preserve">  30   ～   39歳</t>
  </si>
  <si>
    <t xml:space="preserve">  40   ～   49歳</t>
  </si>
  <si>
    <t xml:space="preserve">  50   ～   59歳</t>
  </si>
  <si>
    <t xml:space="preserve">  60   ～   64歳</t>
  </si>
  <si>
    <t xml:space="preserve">  65   ～   69歳</t>
  </si>
  <si>
    <t xml:space="preserve">  70  歳  以  上</t>
  </si>
  <si>
    <t xml:space="preserve">    10</t>
  </si>
  <si>
    <t>-</t>
  </si>
  <si>
    <t>男</t>
  </si>
  <si>
    <t>女</t>
  </si>
  <si>
    <t xml:space="preserve">    11</t>
  </si>
  <si>
    <t xml:space="preserve">  単位：人</t>
  </si>
  <si>
    <t>（ 平 成 12 年 ）</t>
  </si>
  <si>
    <t>平成8年</t>
  </si>
  <si>
    <t xml:space="preserve">    12</t>
  </si>
  <si>
    <t xml:space="preserve"> 資料  県警察本部交通企画課「交通白書」</t>
  </si>
  <si>
    <t xml:space="preserve">         ２６６     年 齢 別 交 通 事 故 死 傷 者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</si>
</sst>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3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0" fontId="0" fillId="0" borderId="0" xfId="0" applyBorder="1" applyAlignment="1">
      <alignment/>
    </xf>
    <xf numFmtId="38" fontId="3" fillId="0" borderId="5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0" fontId="0" fillId="0" borderId="0" xfId="0" applyAlignment="1">
      <alignment vertical="top"/>
    </xf>
    <xf numFmtId="38" fontId="3" fillId="0" borderId="1" xfId="16" applyFont="1" applyBorder="1" applyAlignment="1">
      <alignment vertical="top"/>
    </xf>
    <xf numFmtId="38" fontId="1" fillId="0" borderId="1" xfId="16" applyFont="1" applyBorder="1" applyAlignment="1">
      <alignment vertical="top"/>
    </xf>
    <xf numFmtId="38" fontId="1" fillId="0" borderId="8" xfId="16" applyFont="1" applyBorder="1" applyAlignment="1">
      <alignment vertical="top"/>
    </xf>
    <xf numFmtId="38" fontId="1" fillId="0" borderId="5" xfId="16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="75" zoomScaleNormal="75" workbookViewId="0" topLeftCell="A1">
      <selection activeCell="B1" sqref="B1"/>
    </sheetView>
  </sheetViews>
  <sheetFormatPr defaultColWidth="8.796875" defaultRowHeight="15"/>
  <cols>
    <col min="1" max="1" width="1.203125" style="0" customWidth="1"/>
    <col min="2" max="2" width="16.69921875" style="0" customWidth="1"/>
    <col min="3" max="3" width="0.59375" style="0" customWidth="1"/>
    <col min="4" max="12" width="12.19921875" style="0" customWidth="1"/>
  </cols>
  <sheetData>
    <row r="1" spans="1:12" ht="24">
      <c r="A1" s="2"/>
      <c r="B1" s="3" t="s">
        <v>28</v>
      </c>
      <c r="D1" s="3"/>
      <c r="E1" s="1"/>
      <c r="F1" s="1"/>
      <c r="G1" s="1"/>
      <c r="H1" s="1"/>
      <c r="I1" s="1"/>
      <c r="K1" s="1" t="s">
        <v>24</v>
      </c>
      <c r="L1" s="1"/>
    </row>
    <row r="2" spans="1:12" ht="20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23</v>
      </c>
    </row>
    <row r="3" spans="1:12" ht="29.25" customHeight="1">
      <c r="A3" s="16"/>
      <c r="B3" s="25" t="s">
        <v>0</v>
      </c>
      <c r="C3" s="17"/>
      <c r="D3" s="27" t="s">
        <v>1</v>
      </c>
      <c r="E3" s="28"/>
      <c r="F3" s="29"/>
      <c r="G3" s="27" t="s">
        <v>2</v>
      </c>
      <c r="H3" s="28"/>
      <c r="I3" s="29"/>
      <c r="J3" s="27" t="s">
        <v>3</v>
      </c>
      <c r="K3" s="28"/>
      <c r="L3" s="28"/>
    </row>
    <row r="4" spans="1:13" ht="28.5" customHeight="1">
      <c r="A4" s="9"/>
      <c r="B4" s="26"/>
      <c r="C4" s="10"/>
      <c r="D4" s="18" t="s">
        <v>4</v>
      </c>
      <c r="E4" s="19" t="s">
        <v>20</v>
      </c>
      <c r="F4" s="19" t="s">
        <v>21</v>
      </c>
      <c r="G4" s="18" t="s">
        <v>4</v>
      </c>
      <c r="H4" s="19" t="s">
        <v>20</v>
      </c>
      <c r="I4" s="19" t="s">
        <v>21</v>
      </c>
      <c r="J4" s="18" t="s">
        <v>4</v>
      </c>
      <c r="K4" s="19" t="s">
        <v>20</v>
      </c>
      <c r="L4" s="20" t="s">
        <v>21</v>
      </c>
      <c r="M4" s="15"/>
    </row>
    <row r="5" spans="1:12" ht="28.5" customHeight="1">
      <c r="A5" s="2"/>
      <c r="B5" s="11" t="s">
        <v>25</v>
      </c>
      <c r="C5" s="8"/>
      <c r="D5" s="7">
        <v>9133</v>
      </c>
      <c r="E5" s="7">
        <v>5080</v>
      </c>
      <c r="F5" s="7">
        <v>4053</v>
      </c>
      <c r="G5" s="1">
        <v>99</v>
      </c>
      <c r="H5" s="1">
        <v>68</v>
      </c>
      <c r="I5" s="1">
        <v>31</v>
      </c>
      <c r="J5" s="1">
        <v>9034</v>
      </c>
      <c r="K5" s="1">
        <v>5012</v>
      </c>
      <c r="L5" s="1">
        <v>4022</v>
      </c>
    </row>
    <row r="6" spans="1:12" ht="14.25">
      <c r="A6" s="2"/>
      <c r="B6" s="12" t="s">
        <v>5</v>
      </c>
      <c r="C6" s="8"/>
      <c r="D6" s="7">
        <v>9507</v>
      </c>
      <c r="E6" s="7">
        <v>5320</v>
      </c>
      <c r="F6" s="7">
        <v>4187</v>
      </c>
      <c r="G6" s="1">
        <v>93</v>
      </c>
      <c r="H6" s="1">
        <v>67</v>
      </c>
      <c r="I6" s="1">
        <v>26</v>
      </c>
      <c r="J6" s="1">
        <v>9414</v>
      </c>
      <c r="K6" s="1">
        <v>5253</v>
      </c>
      <c r="L6" s="1">
        <v>4161</v>
      </c>
    </row>
    <row r="7" spans="1:12" ht="14.25">
      <c r="A7" s="2"/>
      <c r="B7" s="12" t="s">
        <v>18</v>
      </c>
      <c r="C7" s="8"/>
      <c r="D7" s="7">
        <v>10036</v>
      </c>
      <c r="E7" s="7">
        <v>5538</v>
      </c>
      <c r="F7" s="7">
        <v>4498</v>
      </c>
      <c r="G7" s="1">
        <v>92</v>
      </c>
      <c r="H7" s="1">
        <v>66</v>
      </c>
      <c r="I7" s="1">
        <v>26</v>
      </c>
      <c r="J7" s="1">
        <v>9944</v>
      </c>
      <c r="K7" s="1">
        <v>5472</v>
      </c>
      <c r="L7" s="1">
        <v>4472</v>
      </c>
    </row>
    <row r="8" spans="1:12" ht="14.25">
      <c r="A8" s="2"/>
      <c r="B8" s="12" t="s">
        <v>22</v>
      </c>
      <c r="C8" s="8"/>
      <c r="D8" s="7">
        <v>10450</v>
      </c>
      <c r="E8" s="7">
        <v>5787</v>
      </c>
      <c r="F8" s="7">
        <v>4663</v>
      </c>
      <c r="G8" s="1">
        <v>71</v>
      </c>
      <c r="H8" s="1">
        <v>52</v>
      </c>
      <c r="I8" s="1">
        <v>19</v>
      </c>
      <c r="J8" s="1">
        <v>10379</v>
      </c>
      <c r="K8" s="1">
        <v>5735</v>
      </c>
      <c r="L8" s="1">
        <v>4644</v>
      </c>
    </row>
    <row r="9" spans="1:12" ht="28.5" customHeight="1">
      <c r="A9" s="2"/>
      <c r="B9" s="12" t="s">
        <v>26</v>
      </c>
      <c r="C9" s="8"/>
      <c r="D9" s="7">
        <f>SUM(D10:D21)</f>
        <v>11004</v>
      </c>
      <c r="E9" s="7">
        <f aca="true" t="shared" si="0" ref="E9:L9">SUM(E10:E21)</f>
        <v>6012</v>
      </c>
      <c r="F9" s="7">
        <f t="shared" si="0"/>
        <v>4992</v>
      </c>
      <c r="G9" s="7">
        <f t="shared" si="0"/>
        <v>92</v>
      </c>
      <c r="H9" s="7">
        <f t="shared" si="0"/>
        <v>65</v>
      </c>
      <c r="I9" s="7">
        <f t="shared" si="0"/>
        <v>27</v>
      </c>
      <c r="J9" s="7">
        <f t="shared" si="0"/>
        <v>10912</v>
      </c>
      <c r="K9" s="7">
        <f t="shared" si="0"/>
        <v>5947</v>
      </c>
      <c r="L9" s="7">
        <f t="shared" si="0"/>
        <v>4965</v>
      </c>
    </row>
    <row r="10" spans="1:12" ht="28.5" customHeight="1">
      <c r="A10" s="2"/>
      <c r="B10" s="13" t="s">
        <v>6</v>
      </c>
      <c r="C10" s="8"/>
      <c r="D10" s="7">
        <f aca="true" t="shared" si="1" ref="D10:F21">SUM(G10,J10)</f>
        <v>234</v>
      </c>
      <c r="E10" s="7">
        <f t="shared" si="1"/>
        <v>140</v>
      </c>
      <c r="F10" s="7">
        <f t="shared" si="1"/>
        <v>94</v>
      </c>
      <c r="G10" s="1">
        <f>SUM(H10:I10)</f>
        <v>3</v>
      </c>
      <c r="H10" s="14">
        <v>2</v>
      </c>
      <c r="I10" s="14">
        <v>1</v>
      </c>
      <c r="J10" s="1">
        <f>SUM(K10:L10)</f>
        <v>231</v>
      </c>
      <c r="K10" s="1">
        <v>138</v>
      </c>
      <c r="L10" s="1">
        <v>93</v>
      </c>
    </row>
    <row r="11" spans="1:12" ht="14.25">
      <c r="A11" s="2"/>
      <c r="B11" s="13" t="s">
        <v>7</v>
      </c>
      <c r="C11" s="8"/>
      <c r="D11" s="7">
        <f t="shared" si="1"/>
        <v>306</v>
      </c>
      <c r="E11" s="7">
        <f t="shared" si="1"/>
        <v>194</v>
      </c>
      <c r="F11" s="7">
        <f t="shared" si="1"/>
        <v>112</v>
      </c>
      <c r="G11" s="14" t="s">
        <v>19</v>
      </c>
      <c r="H11" s="14" t="s">
        <v>19</v>
      </c>
      <c r="I11" s="14" t="s">
        <v>19</v>
      </c>
      <c r="J11" s="1">
        <f>SUM(K11:L11)</f>
        <v>306</v>
      </c>
      <c r="K11" s="1">
        <v>194</v>
      </c>
      <c r="L11" s="1">
        <v>112</v>
      </c>
    </row>
    <row r="12" spans="1:12" ht="14.25">
      <c r="A12" s="2"/>
      <c r="B12" s="13" t="s">
        <v>8</v>
      </c>
      <c r="C12" s="8"/>
      <c r="D12" s="7">
        <f t="shared" si="1"/>
        <v>144</v>
      </c>
      <c r="E12" s="7">
        <f t="shared" si="1"/>
        <v>74</v>
      </c>
      <c r="F12" s="7">
        <f t="shared" si="1"/>
        <v>70</v>
      </c>
      <c r="G12" s="14" t="s">
        <v>19</v>
      </c>
      <c r="H12" s="14" t="s">
        <v>19</v>
      </c>
      <c r="I12" s="14" t="s">
        <v>19</v>
      </c>
      <c r="J12" s="1">
        <f aca="true" t="shared" si="2" ref="J12:J21">SUM(K12:L12)</f>
        <v>144</v>
      </c>
      <c r="K12" s="1">
        <v>74</v>
      </c>
      <c r="L12" s="1">
        <v>70</v>
      </c>
    </row>
    <row r="13" spans="1:12" ht="14.25">
      <c r="A13" s="2"/>
      <c r="B13" s="13" t="s">
        <v>9</v>
      </c>
      <c r="C13" s="8"/>
      <c r="D13" s="7">
        <f t="shared" si="1"/>
        <v>773</v>
      </c>
      <c r="E13" s="7">
        <f t="shared" si="1"/>
        <v>480</v>
      </c>
      <c r="F13" s="7">
        <f t="shared" si="1"/>
        <v>293</v>
      </c>
      <c r="G13" s="1">
        <f aca="true" t="shared" si="3" ref="G13:G21">SUM(H13:I13)</f>
        <v>5</v>
      </c>
      <c r="H13" s="1">
        <v>4</v>
      </c>
      <c r="I13" s="14">
        <v>1</v>
      </c>
      <c r="J13" s="1">
        <f t="shared" si="2"/>
        <v>768</v>
      </c>
      <c r="K13" s="1">
        <v>476</v>
      </c>
      <c r="L13" s="1">
        <v>292</v>
      </c>
    </row>
    <row r="14" spans="1:12" ht="14.25">
      <c r="A14" s="2"/>
      <c r="B14" s="13" t="s">
        <v>10</v>
      </c>
      <c r="C14" s="8"/>
      <c r="D14" s="7">
        <f t="shared" si="1"/>
        <v>1410</v>
      </c>
      <c r="E14" s="7">
        <f t="shared" si="1"/>
        <v>798</v>
      </c>
      <c r="F14" s="7">
        <f t="shared" si="1"/>
        <v>612</v>
      </c>
      <c r="G14" s="1">
        <f t="shared" si="3"/>
        <v>9</v>
      </c>
      <c r="H14" s="1">
        <v>7</v>
      </c>
      <c r="I14" s="1">
        <v>2</v>
      </c>
      <c r="J14" s="1">
        <f t="shared" si="2"/>
        <v>1401</v>
      </c>
      <c r="K14" s="1">
        <v>791</v>
      </c>
      <c r="L14" s="1">
        <v>610</v>
      </c>
    </row>
    <row r="15" spans="1:12" ht="14.25">
      <c r="A15" s="2"/>
      <c r="B15" s="13" t="s">
        <v>11</v>
      </c>
      <c r="C15" s="8"/>
      <c r="D15" s="7">
        <f t="shared" si="1"/>
        <v>1196</v>
      </c>
      <c r="E15" s="7">
        <f t="shared" si="1"/>
        <v>644</v>
      </c>
      <c r="F15" s="7">
        <f t="shared" si="1"/>
        <v>552</v>
      </c>
      <c r="G15" s="1">
        <f t="shared" si="3"/>
        <v>6</v>
      </c>
      <c r="H15" s="1">
        <v>6</v>
      </c>
      <c r="I15" s="14" t="s">
        <v>19</v>
      </c>
      <c r="J15" s="1">
        <f t="shared" si="2"/>
        <v>1190</v>
      </c>
      <c r="K15" s="1">
        <v>638</v>
      </c>
      <c r="L15" s="1">
        <v>552</v>
      </c>
    </row>
    <row r="16" spans="1:12" ht="14.25">
      <c r="A16" s="2"/>
      <c r="B16" s="13" t="s">
        <v>12</v>
      </c>
      <c r="C16" s="8"/>
      <c r="D16" s="7">
        <f t="shared" si="1"/>
        <v>1747</v>
      </c>
      <c r="E16" s="7">
        <f t="shared" si="1"/>
        <v>920</v>
      </c>
      <c r="F16" s="7">
        <f t="shared" si="1"/>
        <v>827</v>
      </c>
      <c r="G16" s="1">
        <f t="shared" si="3"/>
        <v>6</v>
      </c>
      <c r="H16" s="1">
        <v>5</v>
      </c>
      <c r="I16" s="14">
        <v>1</v>
      </c>
      <c r="J16" s="1">
        <f t="shared" si="2"/>
        <v>1741</v>
      </c>
      <c r="K16" s="1">
        <v>915</v>
      </c>
      <c r="L16" s="1">
        <v>826</v>
      </c>
    </row>
    <row r="17" spans="1:12" ht="14.25">
      <c r="A17" s="2"/>
      <c r="B17" s="13" t="s">
        <v>13</v>
      </c>
      <c r="C17" s="8"/>
      <c r="D17" s="7">
        <f t="shared" si="1"/>
        <v>1765</v>
      </c>
      <c r="E17" s="7">
        <f t="shared" si="1"/>
        <v>924</v>
      </c>
      <c r="F17" s="7">
        <f t="shared" si="1"/>
        <v>841</v>
      </c>
      <c r="G17" s="1">
        <f t="shared" si="3"/>
        <v>6</v>
      </c>
      <c r="H17" s="1">
        <v>5</v>
      </c>
      <c r="I17" s="14">
        <v>1</v>
      </c>
      <c r="J17" s="1">
        <f t="shared" si="2"/>
        <v>1759</v>
      </c>
      <c r="K17" s="1">
        <v>919</v>
      </c>
      <c r="L17" s="1">
        <v>840</v>
      </c>
    </row>
    <row r="18" spans="1:12" ht="14.25">
      <c r="A18" s="2"/>
      <c r="B18" s="13" t="s">
        <v>14</v>
      </c>
      <c r="C18" s="8"/>
      <c r="D18" s="7">
        <f t="shared" si="1"/>
        <v>1583</v>
      </c>
      <c r="E18" s="7">
        <f t="shared" si="1"/>
        <v>810</v>
      </c>
      <c r="F18" s="7">
        <f t="shared" si="1"/>
        <v>773</v>
      </c>
      <c r="G18" s="1">
        <f t="shared" si="3"/>
        <v>15</v>
      </c>
      <c r="H18" s="1">
        <v>12</v>
      </c>
      <c r="I18" s="1">
        <v>3</v>
      </c>
      <c r="J18" s="1">
        <f t="shared" si="2"/>
        <v>1568</v>
      </c>
      <c r="K18" s="1">
        <v>798</v>
      </c>
      <c r="L18" s="1">
        <v>770</v>
      </c>
    </row>
    <row r="19" spans="1:12" ht="14.25">
      <c r="A19" s="2"/>
      <c r="B19" s="13" t="s">
        <v>15</v>
      </c>
      <c r="C19" s="8"/>
      <c r="D19" s="7">
        <f t="shared" si="1"/>
        <v>558</v>
      </c>
      <c r="E19" s="7">
        <f t="shared" si="1"/>
        <v>300</v>
      </c>
      <c r="F19" s="7">
        <f t="shared" si="1"/>
        <v>258</v>
      </c>
      <c r="G19" s="1">
        <f t="shared" si="3"/>
        <v>9</v>
      </c>
      <c r="H19" s="1">
        <v>6</v>
      </c>
      <c r="I19" s="14">
        <v>3</v>
      </c>
      <c r="J19" s="1">
        <f t="shared" si="2"/>
        <v>549</v>
      </c>
      <c r="K19" s="1">
        <v>294</v>
      </c>
      <c r="L19" s="1">
        <v>255</v>
      </c>
    </row>
    <row r="20" spans="1:12" ht="14.25">
      <c r="A20" s="2"/>
      <c r="B20" s="13" t="s">
        <v>16</v>
      </c>
      <c r="C20" s="8"/>
      <c r="D20" s="7">
        <f t="shared" si="1"/>
        <v>494</v>
      </c>
      <c r="E20" s="7">
        <f t="shared" si="1"/>
        <v>301</v>
      </c>
      <c r="F20" s="7">
        <f t="shared" si="1"/>
        <v>193</v>
      </c>
      <c r="G20" s="1">
        <f t="shared" si="3"/>
        <v>7</v>
      </c>
      <c r="H20" s="1">
        <v>5</v>
      </c>
      <c r="I20" s="1">
        <v>2</v>
      </c>
      <c r="J20" s="1">
        <f t="shared" si="2"/>
        <v>487</v>
      </c>
      <c r="K20" s="1">
        <v>296</v>
      </c>
      <c r="L20" s="1">
        <v>191</v>
      </c>
    </row>
    <row r="21" spans="1:12" s="21" customFormat="1" ht="28.5" customHeight="1" thickBot="1">
      <c r="A21" s="22"/>
      <c r="B21" s="23" t="s">
        <v>17</v>
      </c>
      <c r="C21" s="24"/>
      <c r="D21" s="23">
        <f t="shared" si="1"/>
        <v>794</v>
      </c>
      <c r="E21" s="23">
        <f>SUM(H21,K21)</f>
        <v>427</v>
      </c>
      <c r="F21" s="23">
        <f>SUM(I21,L21)</f>
        <v>367</v>
      </c>
      <c r="G21" s="23">
        <f t="shared" si="3"/>
        <v>26</v>
      </c>
      <c r="H21" s="23">
        <v>13</v>
      </c>
      <c r="I21" s="23">
        <v>13</v>
      </c>
      <c r="J21" s="23">
        <f t="shared" si="2"/>
        <v>768</v>
      </c>
      <c r="K21" s="23">
        <v>414</v>
      </c>
      <c r="L21" s="23">
        <v>354</v>
      </c>
    </row>
    <row r="22" spans="1:12" ht="14.25">
      <c r="A22" s="1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4">
    <mergeCell ref="B3:B4"/>
    <mergeCell ref="D3:F3"/>
    <mergeCell ref="G3:I3"/>
    <mergeCell ref="J3:L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2001-05-10T01:21:25Z</cp:lastPrinted>
  <dcterms:created xsi:type="dcterms:W3CDTF">1999-12-20T00:26:47Z</dcterms:created>
  <dcterms:modified xsi:type="dcterms:W3CDTF">2013-06-11T06:15:14Z</dcterms:modified>
  <cp:category/>
  <cp:version/>
  <cp:contentType/>
  <cp:contentStatus/>
</cp:coreProperties>
</file>